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20"/>
  </bookViews>
  <sheets>
    <sheet name="耗材报量签订合同数据" sheetId="1" r:id="rId1"/>
  </sheets>
  <externalReferences>
    <externalReference r:id="rId2"/>
  </externalReferences>
  <definedNames>
    <definedName name="_xlnm._FilterDatabase" localSheetId="0" hidden="1">耗材报量签订合同数据!$A$1:$X$1</definedName>
  </definedNames>
  <calcPr calcId="144525"/>
</workbook>
</file>

<file path=xl/sharedStrings.xml><?xml version="1.0" encoding="utf-8"?>
<sst xmlns="http://schemas.openxmlformats.org/spreadsheetml/2006/main" count="1524" uniqueCount="110">
  <si>
    <t>招采项目编码</t>
  </si>
  <si>
    <t>目录名称</t>
  </si>
  <si>
    <t>招采项目名称</t>
  </si>
  <si>
    <r>
      <rPr>
        <b/>
        <sz val="10"/>
        <color rgb="FFFFFFFF"/>
        <rFont val="宋体"/>
        <charset val="134"/>
      </rPr>
      <t>组件</t>
    </r>
    <r>
      <rPr>
        <b/>
        <sz val="10"/>
        <color rgb="FFFFFFFF"/>
        <rFont val="Arial"/>
        <charset val="134"/>
      </rPr>
      <t>ID</t>
    </r>
  </si>
  <si>
    <t>注册证编号</t>
  </si>
  <si>
    <t>注册证产品名称</t>
  </si>
  <si>
    <t>注册证有效期起</t>
  </si>
  <si>
    <t>注册证有效期止</t>
  </si>
  <si>
    <t>产品名称</t>
  </si>
  <si>
    <t>最小销售单位</t>
  </si>
  <si>
    <t>产品转换比</t>
  </si>
  <si>
    <t>产品最小包装单位</t>
  </si>
  <si>
    <t>挂网价</t>
  </si>
  <si>
    <t>产地</t>
  </si>
  <si>
    <t>投标企业组织机构代码</t>
  </si>
  <si>
    <t>投标企业名称</t>
  </si>
  <si>
    <t>生产企业组织机构代码</t>
  </si>
  <si>
    <t>生产企业名称</t>
  </si>
  <si>
    <t>规格型号</t>
  </si>
  <si>
    <t>医院账号</t>
  </si>
  <si>
    <t>医院名称</t>
  </si>
  <si>
    <t>合同约定量</t>
  </si>
  <si>
    <t>签订开始时间</t>
  </si>
  <si>
    <t>签订结束时间</t>
  </si>
  <si>
    <t>冠脉球囊集中带量采购第二年续签</t>
  </si>
  <si>
    <t>海南省省际联盟医用耗材采购项目</t>
  </si>
  <si>
    <t>国械注准20153031321</t>
  </si>
  <si>
    <t>PTCA球囊导管</t>
  </si>
  <si>
    <t>包</t>
  </si>
  <si>
    <t>条</t>
  </si>
  <si>
    <t>国产</t>
  </si>
  <si>
    <t>91430381796853761X</t>
  </si>
  <si>
    <t>湖南埃普特医疗器械有限公司</t>
  </si>
  <si>
    <t xml:space="preserve"> 全规格全型号</t>
  </si>
  <si>
    <t>hnrm0019</t>
  </si>
  <si>
    <t>海南省人民医院</t>
  </si>
  <si>
    <t>hyefy2211</t>
  </si>
  <si>
    <t>海南医学院第二附属医院</t>
  </si>
  <si>
    <t>szyy002szyy001</t>
  </si>
  <si>
    <t>海南省中医院</t>
  </si>
  <si>
    <t>hnsdermyy2021</t>
  </si>
  <si>
    <t>海南省第二人民医院</t>
  </si>
  <si>
    <t>shyy0002</t>
  </si>
  <si>
    <t>海口市人民医院</t>
  </si>
  <si>
    <t>HKZYY002</t>
  </si>
  <si>
    <t>海口市中医医院</t>
  </si>
  <si>
    <t>nkndy002</t>
  </si>
  <si>
    <t>儋州市人民医院</t>
  </si>
  <si>
    <t>sysy002z</t>
  </si>
  <si>
    <t>三亚市人民医院</t>
  </si>
  <si>
    <t>synk0002</t>
  </si>
  <si>
    <t>三亚中心医院</t>
  </si>
  <si>
    <t>xbyy0006</t>
  </si>
  <si>
    <t>海南西部中心医院</t>
  </si>
  <si>
    <t>daxrmyy002</t>
  </si>
  <si>
    <t>定安县人民医院</t>
  </si>
  <si>
    <t>wnyy0022</t>
  </si>
  <si>
    <t>海南省万宁市人民医院</t>
  </si>
  <si>
    <t>国械注准20153030384</t>
  </si>
  <si>
    <t>PTCA球囊扩张导管</t>
  </si>
  <si>
    <t>91310000607389788T</t>
  </si>
  <si>
    <t>上海微创医疗器械（集团）有限公司</t>
  </si>
  <si>
    <t>qhsyyk002</t>
  </si>
  <si>
    <t>琼海市人民医院</t>
  </si>
  <si>
    <t>qhzyy002</t>
  </si>
  <si>
    <t>琼海市中医院</t>
  </si>
  <si>
    <t>d928yy002</t>
  </si>
  <si>
    <t>中国人民解放军联勤保障部队第九二八医院</t>
  </si>
  <si>
    <t>国械注进20173776638</t>
  </si>
  <si>
    <t>PTCA扩张导管(商品名：Maverick2)</t>
  </si>
  <si>
    <t>进口</t>
  </si>
  <si>
    <t>913100006073791417</t>
  </si>
  <si>
    <t>波科国际医疗贸易（上海）有限公司</t>
  </si>
  <si>
    <t>Boston Scientific Corporation</t>
  </si>
  <si>
    <t>hyfs0002</t>
  </si>
  <si>
    <t>海南医学院第一附属医院</t>
  </si>
  <si>
    <t>nbzqhjdeyy123</t>
  </si>
  <si>
    <t>中国人民解放军南部战区海军第二医院</t>
  </si>
  <si>
    <t>wcsy0023</t>
  </si>
  <si>
    <t>文昌市人民医院</t>
  </si>
  <si>
    <t>hngt0002</t>
  </si>
  <si>
    <t>昌江黎族自治县中西医结合医院</t>
  </si>
  <si>
    <t>国械注准20163032020</t>
  </si>
  <si>
    <t>PTCA球囊扩张导管（商品名：Hoper）</t>
  </si>
  <si>
    <t>套</t>
  </si>
  <si>
    <t>911100007000084768</t>
  </si>
  <si>
    <t>乐普（北京）医疗器械股份有限公司</t>
  </si>
  <si>
    <t>syzyy002</t>
  </si>
  <si>
    <t>三亚市中医院</t>
  </si>
  <si>
    <t>国械注进20173775077</t>
  </si>
  <si>
    <t>快速交换球囊扩张导管（商品名：Sprinter Legend）</t>
  </si>
  <si>
    <t>9131000060741770XH</t>
  </si>
  <si>
    <t>美敦力（上海）管理有限公司</t>
  </si>
  <si>
    <t>Medtronic Inc.</t>
  </si>
  <si>
    <t>国械注准20183770045</t>
  </si>
  <si>
    <t>后扩张PTCA球囊导管</t>
  </si>
  <si>
    <t>国械注准20193031503</t>
  </si>
  <si>
    <t>非顺应性PTCA球囊扩张导管</t>
  </si>
  <si>
    <t>91120116666113159A</t>
  </si>
  <si>
    <t>赛诺医疗科学技术股份有限公司</t>
  </si>
  <si>
    <t>国械注准20153031324</t>
  </si>
  <si>
    <t>国械注进20153033297</t>
  </si>
  <si>
    <t>PTCA扩张导管 PTCA Dilatation Catheter</t>
  </si>
  <si>
    <t>波士顿科学公司Boston Scientific Corporation</t>
  </si>
  <si>
    <t>国械注准20153032227</t>
  </si>
  <si>
    <t>国械注进20173771561</t>
  </si>
  <si>
    <t>冠状动脉球囊扩张导管(商品名:NC TREK RX)</t>
  </si>
  <si>
    <t>91310115763343554H</t>
  </si>
  <si>
    <t>雅培医疗器械贸易（上海）有限公司</t>
  </si>
  <si>
    <t>Abbott Vascular</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</si>
</sst>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8">
    <font>
      <sz val="11"/>
      <color indexed="8"/>
      <name val="宋体"/>
      <charset val="134"/>
      <scheme val="minor"/>
    </font>
    <font>
      <b/>
      <sz val="10"/>
      <color indexed="9"/>
      <name val="Arial"/>
      <charset val="134"/>
    </font>
    <font>
      <b/>
      <sz val="10"/>
      <color rgb="FFFFFFFF"/>
      <name val="宋体"/>
      <charset val="134"/>
    </font>
    <font>
      <sz val="9"/>
      <color rgb="FF606266"/>
      <name val="Helvetica"/>
      <charset val="134"/>
    </font>
    <font>
      <sz val="10.5"/>
      <color rgb="FF000000"/>
      <name val="仿宋_GB2312"/>
      <charset val="134"/>
    </font>
    <font>
      <sz val="11"/>
      <color theme="1"/>
      <name val="宋体"/>
      <charset val="134"/>
      <scheme val="minor"/>
    </font>
    <font>
      <sz val="9"/>
      <color rgb="FF606266"/>
      <name val="宋体"/>
      <charset val="134"/>
    </font>
    <font>
      <sz val="12"/>
      <color indexed="8"/>
      <name val="宋体"/>
      <charset val="134"/>
      <scheme val="minor"/>
    </font>
    <font>
      <sz val="11"/>
      <color theme="1"/>
      <name val="宋体"/>
      <charset val="0"/>
      <scheme val="minor"/>
    </font>
    <font>
      <sz val="11"/>
      <color rgb="FF9C0006"/>
      <name val="宋体"/>
      <charset val="0"/>
      <scheme val="minor"/>
    </font>
    <font>
      <b/>
      <sz val="13"/>
      <color theme="3"/>
      <name val="宋体"/>
      <charset val="134"/>
      <scheme val="minor"/>
    </font>
    <font>
      <sz val="11"/>
      <color rgb="FFFF0000"/>
      <name val="宋体"/>
      <charset val="0"/>
      <scheme val="minor"/>
    </font>
    <font>
      <u/>
      <sz val="11"/>
      <color rgb="FF0000FF"/>
      <name val="宋体"/>
      <charset val="0"/>
      <scheme val="minor"/>
    </font>
    <font>
      <sz val="11"/>
      <color rgb="FF3F3F76"/>
      <name val="宋体"/>
      <charset val="0"/>
      <scheme val="minor"/>
    </font>
    <font>
      <sz val="11"/>
      <color theme="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8"/>
      <color theme="3"/>
      <name val="宋体"/>
      <charset val="134"/>
      <scheme val="minor"/>
    </font>
    <font>
      <b/>
      <sz val="15"/>
      <color theme="3"/>
      <name val="宋体"/>
      <charset val="134"/>
      <scheme val="minor"/>
    </font>
    <font>
      <sz val="11"/>
      <color rgb="FF9C6500"/>
      <name val="宋体"/>
      <charset val="0"/>
      <scheme val="minor"/>
    </font>
    <font>
      <b/>
      <sz val="11"/>
      <color rgb="FFFA7D0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FA7D00"/>
      <name val="宋体"/>
      <charset val="0"/>
      <scheme val="minor"/>
    </font>
    <font>
      <sz val="11"/>
      <color rgb="FF006100"/>
      <name val="宋体"/>
      <charset val="0"/>
      <scheme val="minor"/>
    </font>
    <font>
      <b/>
      <sz val="10"/>
      <color rgb="FFFFFFFF"/>
      <name val="Arial"/>
      <charset val="134"/>
    </font>
  </fonts>
  <fills count="34">
    <fill>
      <patternFill patternType="none"/>
    </fill>
    <fill>
      <patternFill patternType="gray125"/>
    </fill>
    <fill>
      <patternFill patternType="solid">
        <fgColor indexed="23"/>
        <bgColor indexed="64"/>
      </patternFill>
    </fill>
    <fill>
      <patternFill patternType="solid">
        <fgColor theme="4" tint="0.599993896298105"/>
        <bgColor indexed="64"/>
      </patternFill>
    </fill>
    <fill>
      <patternFill patternType="solid">
        <fgColor rgb="FFFFC7CE"/>
        <bgColor indexed="64"/>
      </patternFill>
    </fill>
    <fill>
      <patternFill patternType="solid">
        <fgColor rgb="FFFFFFCC"/>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8" tint="0.399975585192419"/>
        <bgColor indexed="64"/>
      </patternFill>
    </fill>
    <fill>
      <patternFill patternType="solid">
        <fgColor theme="8"/>
        <bgColor indexed="64"/>
      </patternFill>
    </fill>
    <fill>
      <patternFill patternType="solid">
        <fgColor theme="7"/>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5"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4" tint="0.799981688894314"/>
        <bgColor indexed="64"/>
      </patternFill>
    </fill>
    <fill>
      <patternFill patternType="solid">
        <fgColor rgb="FFC6EFCE"/>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5" fillId="0" borderId="0" applyFont="0" applyFill="0" applyBorder="0" applyAlignment="0" applyProtection="0">
      <alignment vertical="center"/>
    </xf>
    <xf numFmtId="0" fontId="8" fillId="8" borderId="0" applyNumberFormat="0" applyBorder="0" applyAlignment="0" applyProtection="0">
      <alignment vertical="center"/>
    </xf>
    <xf numFmtId="0" fontId="13" fillId="10" borderId="5"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8" fillId="9" borderId="0" applyNumberFormat="0" applyBorder="0" applyAlignment="0" applyProtection="0">
      <alignment vertical="center"/>
    </xf>
    <xf numFmtId="0" fontId="9" fillId="4" borderId="0" applyNumberFormat="0" applyBorder="0" applyAlignment="0" applyProtection="0">
      <alignment vertical="center"/>
    </xf>
    <xf numFmtId="43" fontId="5" fillId="0" borderId="0" applyFont="0" applyFill="0" applyBorder="0" applyAlignment="0" applyProtection="0">
      <alignment vertical="center"/>
    </xf>
    <xf numFmtId="0" fontId="14" fillId="15" borderId="0" applyNumberFormat="0" applyBorder="0" applyAlignment="0" applyProtection="0">
      <alignment vertical="center"/>
    </xf>
    <xf numFmtId="0" fontId="12" fillId="0" borderId="0" applyNumberFormat="0" applyFill="0" applyBorder="0" applyAlignment="0" applyProtection="0">
      <alignment vertical="center"/>
    </xf>
    <xf numFmtId="9" fontId="5" fillId="0" borderId="0" applyFont="0" applyFill="0" applyBorder="0" applyAlignment="0" applyProtection="0">
      <alignment vertical="center"/>
    </xf>
    <xf numFmtId="0" fontId="17" fillId="0" borderId="0" applyNumberFormat="0" applyFill="0" applyBorder="0" applyAlignment="0" applyProtection="0">
      <alignment vertical="center"/>
    </xf>
    <xf numFmtId="0" fontId="5" fillId="5" borderId="4" applyNumberFormat="0" applyFont="0" applyAlignment="0" applyProtection="0">
      <alignment vertical="center"/>
    </xf>
    <xf numFmtId="0" fontId="14" fillId="18" borderId="0" applyNumberFormat="0" applyBorder="0" applyAlignment="0" applyProtection="0">
      <alignment vertical="center"/>
    </xf>
    <xf numFmtId="0" fontId="1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3" applyNumberFormat="0" applyFill="0" applyAlignment="0" applyProtection="0">
      <alignment vertical="center"/>
    </xf>
    <xf numFmtId="0" fontId="10" fillId="0" borderId="3" applyNumberFormat="0" applyFill="0" applyAlignment="0" applyProtection="0">
      <alignment vertical="center"/>
    </xf>
    <xf numFmtId="0" fontId="14" fillId="21" borderId="0" applyNumberFormat="0" applyBorder="0" applyAlignment="0" applyProtection="0">
      <alignment vertical="center"/>
    </xf>
    <xf numFmtId="0" fontId="16" fillId="0" borderId="6" applyNumberFormat="0" applyFill="0" applyAlignment="0" applyProtection="0">
      <alignment vertical="center"/>
    </xf>
    <xf numFmtId="0" fontId="14" fillId="14" borderId="0" applyNumberFormat="0" applyBorder="0" applyAlignment="0" applyProtection="0">
      <alignment vertical="center"/>
    </xf>
    <xf numFmtId="0" fontId="22" fillId="23" borderId="7" applyNumberFormat="0" applyAlignment="0" applyProtection="0">
      <alignment vertical="center"/>
    </xf>
    <xf numFmtId="0" fontId="21" fillId="23" borderId="5" applyNumberFormat="0" applyAlignment="0" applyProtection="0">
      <alignment vertical="center"/>
    </xf>
    <xf numFmtId="0" fontId="23" fillId="24" borderId="8" applyNumberFormat="0" applyAlignment="0" applyProtection="0">
      <alignment vertical="center"/>
    </xf>
    <xf numFmtId="0" fontId="8" fillId="20" borderId="0" applyNumberFormat="0" applyBorder="0" applyAlignment="0" applyProtection="0">
      <alignment vertical="center"/>
    </xf>
    <xf numFmtId="0" fontId="14" fillId="25" borderId="0" applyNumberFormat="0" applyBorder="0" applyAlignment="0" applyProtection="0">
      <alignment vertical="center"/>
    </xf>
    <xf numFmtId="0" fontId="25" fillId="0" borderId="10" applyNumberFormat="0" applyFill="0" applyAlignment="0" applyProtection="0">
      <alignment vertical="center"/>
    </xf>
    <xf numFmtId="0" fontId="24" fillId="0" borderId="9" applyNumberFormat="0" applyFill="0" applyAlignment="0" applyProtection="0">
      <alignment vertical="center"/>
    </xf>
    <xf numFmtId="0" fontId="26" fillId="27" borderId="0" applyNumberFormat="0" applyBorder="0" applyAlignment="0" applyProtection="0">
      <alignment vertical="center"/>
    </xf>
    <xf numFmtId="0" fontId="20" fillId="22" borderId="0" applyNumberFormat="0" applyBorder="0" applyAlignment="0" applyProtection="0">
      <alignment vertical="center"/>
    </xf>
    <xf numFmtId="0" fontId="8" fillId="7" borderId="0" applyNumberFormat="0" applyBorder="0" applyAlignment="0" applyProtection="0">
      <alignment vertical="center"/>
    </xf>
    <xf numFmtId="0" fontId="14" fillId="28" borderId="0" applyNumberFormat="0" applyBorder="0" applyAlignment="0" applyProtection="0">
      <alignment vertical="center"/>
    </xf>
    <xf numFmtId="0" fontId="8" fillId="26" borderId="0" applyNumberFormat="0" applyBorder="0" applyAlignment="0" applyProtection="0">
      <alignment vertical="center"/>
    </xf>
    <xf numFmtId="0" fontId="8" fillId="3"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14" fillId="17" borderId="0" applyNumberFormat="0" applyBorder="0" applyAlignment="0" applyProtection="0">
      <alignment vertical="center"/>
    </xf>
    <xf numFmtId="0" fontId="14" fillId="13" borderId="0" applyNumberFormat="0" applyBorder="0" applyAlignment="0" applyProtection="0">
      <alignment vertical="center"/>
    </xf>
    <xf numFmtId="0" fontId="8" fillId="6" borderId="0" applyNumberFormat="0" applyBorder="0" applyAlignment="0" applyProtection="0">
      <alignment vertical="center"/>
    </xf>
    <xf numFmtId="0" fontId="8" fillId="31" borderId="0" applyNumberFormat="0" applyBorder="0" applyAlignment="0" applyProtection="0">
      <alignment vertical="center"/>
    </xf>
    <xf numFmtId="0" fontId="14" fillId="12" borderId="0" applyNumberFormat="0" applyBorder="0" applyAlignment="0" applyProtection="0">
      <alignment vertical="center"/>
    </xf>
    <xf numFmtId="0" fontId="8" fillId="16" borderId="0" applyNumberFormat="0" applyBorder="0" applyAlignment="0" applyProtection="0">
      <alignment vertical="center"/>
    </xf>
    <xf numFmtId="0" fontId="14" fillId="11" borderId="0" applyNumberFormat="0" applyBorder="0" applyAlignment="0" applyProtection="0">
      <alignment vertical="center"/>
    </xf>
    <xf numFmtId="0" fontId="14" fillId="19" borderId="0" applyNumberFormat="0" applyBorder="0" applyAlignment="0" applyProtection="0">
      <alignment vertical="center"/>
    </xf>
    <xf numFmtId="0" fontId="8" fillId="32" borderId="0" applyNumberFormat="0" applyBorder="0" applyAlignment="0" applyProtection="0">
      <alignment vertical="center"/>
    </xf>
    <xf numFmtId="0" fontId="14" fillId="33" borderId="0" applyNumberFormat="0" applyBorder="0" applyAlignment="0" applyProtection="0">
      <alignment vertical="center"/>
    </xf>
  </cellStyleXfs>
  <cellXfs count="13">
    <xf numFmtId="0" fontId="0" fillId="0" borderId="0" xfId="0" applyFont="1">
      <alignment vertical="center"/>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3" fillId="0" borderId="0" xfId="0" applyFont="1">
      <alignment vertical="center"/>
    </xf>
    <xf numFmtId="0" fontId="4" fillId="0" borderId="2" xfId="0" applyFont="1" applyFill="1" applyBorder="1" applyAlignment="1">
      <alignment horizontal="left" vertical="center" wrapText="1"/>
    </xf>
    <xf numFmtId="22" fontId="5" fillId="0" borderId="2" xfId="0" applyNumberFormat="1" applyFont="1" applyFill="1" applyBorder="1" applyAlignment="1">
      <alignment vertical="center"/>
    </xf>
    <xf numFmtId="0" fontId="6" fillId="0" borderId="0" xfId="0" applyFont="1">
      <alignment vertical="center"/>
    </xf>
    <xf numFmtId="0" fontId="0" fillId="0" borderId="2" xfId="0" applyFont="1" applyBorder="1">
      <alignment vertical="center"/>
    </xf>
    <xf numFmtId="49" fontId="1" fillId="2" borderId="1"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49" fontId="0" fillId="0" borderId="0" xfId="0" applyNumberFormat="1" applyFont="1">
      <alignment vertical="center"/>
    </xf>
    <xf numFmtId="0" fontId="3" fillId="0" borderId="0" xfId="0" applyFont="1">
      <alignment vertical="center"/>
    </xf>
    <xf numFmtId="0" fontId="7" fillId="0" borderId="0" xfId="0" applyFont="1">
      <alignment vertical="center"/>
    </xf>
    <xf numFmtId="49" fontId="0" fillId="0" borderId="0" xfId="0" applyNumberFormat="1" applyFont="1" quotePrefix="1">
      <alignment vertical="center"/>
    </xf>
    <xf numFmtId="0" fontId="0" fillId="0" borderId="0" xfId="0" applyFont="1" quotePrefix="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ds_z\Documents\WeChat%20Files\wxid_9823258232411\FileStorage\File\2022-02\&#20896;&#33033;&#29699;&#22218;&#32493;&#32422;&#24180;&#24230;&#21327;&#35758;&#37319;&#36141;&#37327;-&#38656;&#21327;&#21161;&#23436;&#21892;&#21307;&#20445;&#32534;&#30721;(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备注"/>
    </sheetNames>
    <sheetDataSet>
      <sheetData sheetId="0">
        <row r="4">
          <cell r="I4" t="str">
            <v>注册证号</v>
          </cell>
          <cell r="J4" t="str">
            <v>医保编码</v>
          </cell>
        </row>
        <row r="5">
          <cell r="I5" t="str">
            <v>国械注准20153031321</v>
          </cell>
          <cell r="J5" t="str">
            <v>C02020500200001004460000172</v>
          </cell>
        </row>
        <row r="6">
          <cell r="I6" t="str">
            <v>国械注准20153030384</v>
          </cell>
          <cell r="J6" t="str">
            <v>QN0000002000001</v>
          </cell>
        </row>
        <row r="7">
          <cell r="I7" t="str">
            <v>国械注进20153031127</v>
          </cell>
          <cell r="J7" t="str">
            <v>C02020500200001090640000063</v>
          </cell>
        </row>
        <row r="8">
          <cell r="I8" t="str">
            <v>国械注进20173776638</v>
          </cell>
          <cell r="J8" t="str">
            <v>QN0000004000001</v>
          </cell>
        </row>
        <row r="9">
          <cell r="I9" t="str">
            <v>国械注准20163032020</v>
          </cell>
          <cell r="J9" t="str">
            <v>C02020500200001091240000001</v>
          </cell>
        </row>
        <row r="10">
          <cell r="I10" t="str">
            <v>国械注进20173775077</v>
          </cell>
          <cell r="J10" t="str">
            <v>QN0000006000001</v>
          </cell>
        </row>
        <row r="11">
          <cell r="I11" t="str">
            <v>国械注准20183770045</v>
          </cell>
          <cell r="J11" t="str">
            <v>QN0000007000001</v>
          </cell>
        </row>
        <row r="12">
          <cell r="I12" t="str">
            <v>国械注准20193031503</v>
          </cell>
          <cell r="J12" t="str">
            <v>QN0000008000001</v>
          </cell>
        </row>
        <row r="13">
          <cell r="I13" t="str">
            <v>国械注准20153031324</v>
          </cell>
          <cell r="J13" t="str">
            <v>QN0000009000001</v>
          </cell>
        </row>
        <row r="14">
          <cell r="I14" t="str">
            <v>国械注进20153033297</v>
          </cell>
          <cell r="J14" t="str">
            <v>QN0000010000001</v>
          </cell>
        </row>
        <row r="15">
          <cell r="I15" t="str">
            <v>国械注准20153032227</v>
          </cell>
          <cell r="J15" t="str">
            <v>C02020500200003091240000001</v>
          </cell>
        </row>
        <row r="16">
          <cell r="I16" t="str">
            <v>国械注进20173771561</v>
          </cell>
          <cell r="J16" t="str">
            <v>QN0000012000001</v>
          </cell>
        </row>
      </sheetData>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01"/>
  <sheetViews>
    <sheetView tabSelected="1" workbookViewId="0">
      <pane ySplit="1" topLeftCell="A11" activePane="bottomLeft" state="frozen"/>
      <selection/>
      <selection pane="bottomLeft" activeCell="D30" sqref="D30"/>
    </sheetView>
  </sheetViews>
  <sheetFormatPr defaultColWidth="9" defaultRowHeight="13.5"/>
  <cols>
    <col min="1" max="1" width="16.7166666666667" customWidth="1"/>
    <col min="2" max="2" width="30" customWidth="1"/>
    <col min="3" max="3" width="31.625" customWidth="1"/>
    <col min="4" max="4" width="30.375" customWidth="1"/>
    <col min="5" max="5" width="27" customWidth="1"/>
    <col min="6" max="6" width="50.375" customWidth="1"/>
    <col min="7" max="8" width="16.7166666666667" customWidth="1"/>
    <col min="9" max="9" width="50.375" customWidth="1"/>
    <col min="10" max="14" width="16.7166666666667" customWidth="1"/>
    <col min="15" max="15" width="20.375" customWidth="1"/>
    <col min="16" max="16" width="33.75" customWidth="1"/>
    <col min="17" max="17" width="20.375" customWidth="1"/>
    <col min="18" max="18" width="47.25" customWidth="1"/>
    <col min="19" max="20" width="16.7166666666667" customWidth="1"/>
    <col min="21" max="21" width="40" customWidth="1"/>
    <col min="22" max="24" width="16.7166666666667" customWidth="1"/>
  </cols>
  <sheetData>
    <row r="1" ht="14" customHeight="1" spans="1:24">
      <c r="A1" s="1" t="s">
        <v>0</v>
      </c>
      <c r="B1" s="1" t="s">
        <v>1</v>
      </c>
      <c r="C1" s="2" t="s">
        <v>2</v>
      </c>
      <c r="D1" s="2" t="s">
        <v>3</v>
      </c>
      <c r="E1" s="1" t="s">
        <v>4</v>
      </c>
      <c r="F1" s="1" t="s">
        <v>5</v>
      </c>
      <c r="G1" s="2" t="s">
        <v>6</v>
      </c>
      <c r="H1" s="2" t="s">
        <v>7</v>
      </c>
      <c r="I1" s="1" t="s">
        <v>8</v>
      </c>
      <c r="J1" s="2" t="s">
        <v>9</v>
      </c>
      <c r="K1" s="2" t="s">
        <v>10</v>
      </c>
      <c r="L1" s="2" t="s">
        <v>11</v>
      </c>
      <c r="M1" s="2" t="s">
        <v>12</v>
      </c>
      <c r="N1" s="1" t="s">
        <v>13</v>
      </c>
      <c r="O1" s="8" t="s">
        <v>14</v>
      </c>
      <c r="P1" s="1" t="s">
        <v>15</v>
      </c>
      <c r="Q1" s="8" t="s">
        <v>16</v>
      </c>
      <c r="R1" s="1" t="s">
        <v>17</v>
      </c>
      <c r="S1" s="2" t="s">
        <v>18</v>
      </c>
      <c r="T1" s="1" t="s">
        <v>19</v>
      </c>
      <c r="U1" s="1" t="s">
        <v>20</v>
      </c>
      <c r="V1" s="1" t="s">
        <v>21</v>
      </c>
      <c r="W1" s="1" t="s">
        <v>22</v>
      </c>
      <c r="X1" s="1" t="s">
        <v>23</v>
      </c>
    </row>
    <row r="2" ht="14.25" spans="1:22">
      <c r="A2">
        <v>1000000002</v>
      </c>
      <c r="B2" s="3" t="s">
        <v>24</v>
      </c>
      <c r="C2" t="s">
        <v>25</v>
      </c>
      <c r="D2" t="str">
        <f>VLOOKUP(E2,[1]Sheet1!$I:$J,2,FALSE)</f>
        <v>C02020500200001004460000172</v>
      </c>
      <c r="E2" s="4" t="s">
        <v>26</v>
      </c>
      <c r="F2" s="4" t="s">
        <v>27</v>
      </c>
      <c r="G2" s="5">
        <v>44027</v>
      </c>
      <c r="H2" s="5">
        <v>45852</v>
      </c>
      <c r="I2" s="4" t="s">
        <v>27</v>
      </c>
      <c r="J2" s="9" t="s">
        <v>28</v>
      </c>
      <c r="K2" s="9">
        <v>1</v>
      </c>
      <c r="L2" s="9" t="s">
        <v>29</v>
      </c>
      <c r="M2">
        <v>221</v>
      </c>
      <c r="N2" t="s">
        <v>30</v>
      </c>
      <c r="O2" s="10" t="s">
        <v>31</v>
      </c>
      <c r="P2" s="4" t="s">
        <v>32</v>
      </c>
      <c r="Q2" s="10" t="s">
        <v>31</v>
      </c>
      <c r="R2" s="4" t="s">
        <v>32</v>
      </c>
      <c r="S2" t="s">
        <v>33</v>
      </c>
      <c r="T2" s="12" t="s">
        <v>34</v>
      </c>
      <c r="U2" s="12" t="s">
        <v>35</v>
      </c>
      <c r="V2">
        <v>150</v>
      </c>
    </row>
    <row r="3" ht="14.25" spans="1:22">
      <c r="A3">
        <v>1000000002</v>
      </c>
      <c r="B3" s="3" t="s">
        <v>24</v>
      </c>
      <c r="C3" t="s">
        <v>25</v>
      </c>
      <c r="D3" t="str">
        <f>VLOOKUP(E3,[1]Sheet1!$I:$J,2,FALSE)</f>
        <v>C02020500200001004460000172</v>
      </c>
      <c r="E3" s="4" t="s">
        <v>26</v>
      </c>
      <c r="F3" s="4" t="s">
        <v>27</v>
      </c>
      <c r="G3" s="5">
        <v>44027</v>
      </c>
      <c r="H3" s="5">
        <v>45852</v>
      </c>
      <c r="I3" s="4" t="s">
        <v>27</v>
      </c>
      <c r="J3" s="9" t="s">
        <v>28</v>
      </c>
      <c r="K3" s="9">
        <v>1</v>
      </c>
      <c r="L3" s="9" t="s">
        <v>29</v>
      </c>
      <c r="M3">
        <v>221</v>
      </c>
      <c r="N3" t="s">
        <v>30</v>
      </c>
      <c r="O3" s="10" t="s">
        <v>31</v>
      </c>
      <c r="P3" s="4" t="s">
        <v>32</v>
      </c>
      <c r="Q3" s="10" t="s">
        <v>31</v>
      </c>
      <c r="R3" s="4" t="s">
        <v>32</v>
      </c>
      <c r="S3" t="s">
        <v>33</v>
      </c>
      <c r="T3" s="12" t="s">
        <v>36</v>
      </c>
      <c r="U3" s="12" t="s">
        <v>37</v>
      </c>
      <c r="V3">
        <v>103</v>
      </c>
    </row>
    <row r="4" ht="14.25" spans="1:22">
      <c r="A4">
        <v>1000000002</v>
      </c>
      <c r="B4" s="6" t="s">
        <v>24</v>
      </c>
      <c r="C4" t="s">
        <v>25</v>
      </c>
      <c r="D4" t="str">
        <f>VLOOKUP(E4,[1]Sheet1!$I:$J,2,FALSE)</f>
        <v>C02020500200001004460000172</v>
      </c>
      <c r="E4" s="4" t="s">
        <v>26</v>
      </c>
      <c r="F4" s="4" t="s">
        <v>27</v>
      </c>
      <c r="G4" s="5">
        <v>44027</v>
      </c>
      <c r="H4" s="5">
        <v>45852</v>
      </c>
      <c r="I4" s="4" t="s">
        <v>27</v>
      </c>
      <c r="J4" s="9" t="s">
        <v>28</v>
      </c>
      <c r="K4" s="9">
        <v>1</v>
      </c>
      <c r="L4" s="9" t="s">
        <v>29</v>
      </c>
      <c r="M4">
        <v>221</v>
      </c>
      <c r="N4" t="s">
        <v>30</v>
      </c>
      <c r="O4" s="10" t="s">
        <v>31</v>
      </c>
      <c r="P4" s="4" t="s">
        <v>32</v>
      </c>
      <c r="Q4" s="10" t="s">
        <v>31</v>
      </c>
      <c r="R4" s="4" t="s">
        <v>32</v>
      </c>
      <c r="S4" t="s">
        <v>33</v>
      </c>
      <c r="T4" s="12" t="s">
        <v>38</v>
      </c>
      <c r="U4" s="12" t="s">
        <v>39</v>
      </c>
      <c r="V4">
        <v>30</v>
      </c>
    </row>
    <row r="5" ht="14.25" spans="1:22">
      <c r="A5">
        <v>1000000002</v>
      </c>
      <c r="B5" s="3" t="s">
        <v>24</v>
      </c>
      <c r="C5" t="s">
        <v>25</v>
      </c>
      <c r="D5" t="str">
        <f>VLOOKUP(E5,[1]Sheet1!$I:$J,2,FALSE)</f>
        <v>C02020500200001004460000172</v>
      </c>
      <c r="E5" s="4" t="s">
        <v>26</v>
      </c>
      <c r="F5" s="4" t="s">
        <v>27</v>
      </c>
      <c r="G5" s="5">
        <v>44027</v>
      </c>
      <c r="H5" s="5">
        <v>45852</v>
      </c>
      <c r="I5" s="4" t="s">
        <v>27</v>
      </c>
      <c r="J5" s="9" t="s">
        <v>28</v>
      </c>
      <c r="K5" s="9">
        <v>1</v>
      </c>
      <c r="L5" s="9" t="s">
        <v>29</v>
      </c>
      <c r="M5">
        <v>221</v>
      </c>
      <c r="N5" t="s">
        <v>30</v>
      </c>
      <c r="O5" s="10" t="s">
        <v>31</v>
      </c>
      <c r="P5" s="4" t="s">
        <v>32</v>
      </c>
      <c r="Q5" s="10" t="s">
        <v>31</v>
      </c>
      <c r="R5" s="4" t="s">
        <v>32</v>
      </c>
      <c r="S5" t="s">
        <v>33</v>
      </c>
      <c r="T5" s="12" t="s">
        <v>40</v>
      </c>
      <c r="U5" s="12" t="s">
        <v>41</v>
      </c>
      <c r="V5">
        <v>71</v>
      </c>
    </row>
    <row r="6" ht="14.25" spans="1:22">
      <c r="A6">
        <v>1000000002</v>
      </c>
      <c r="B6" s="3" t="s">
        <v>24</v>
      </c>
      <c r="C6" t="s">
        <v>25</v>
      </c>
      <c r="D6" t="str">
        <f>VLOOKUP(E6,[1]Sheet1!$I:$J,2,FALSE)</f>
        <v>C02020500200001004460000172</v>
      </c>
      <c r="E6" s="4" t="s">
        <v>26</v>
      </c>
      <c r="F6" s="4" t="s">
        <v>27</v>
      </c>
      <c r="G6" s="5">
        <v>44027</v>
      </c>
      <c r="H6" s="5">
        <v>45852</v>
      </c>
      <c r="I6" s="4" t="s">
        <v>27</v>
      </c>
      <c r="J6" s="9" t="s">
        <v>28</v>
      </c>
      <c r="K6" s="9">
        <v>1</v>
      </c>
      <c r="L6" s="9" t="s">
        <v>29</v>
      </c>
      <c r="M6">
        <v>221</v>
      </c>
      <c r="N6" t="s">
        <v>30</v>
      </c>
      <c r="O6" s="10" t="s">
        <v>31</v>
      </c>
      <c r="P6" s="4" t="s">
        <v>32</v>
      </c>
      <c r="Q6" s="10" t="s">
        <v>31</v>
      </c>
      <c r="R6" s="4" t="s">
        <v>32</v>
      </c>
      <c r="S6" t="s">
        <v>33</v>
      </c>
      <c r="T6" s="12" t="s">
        <v>42</v>
      </c>
      <c r="U6" s="12" t="s">
        <v>43</v>
      </c>
      <c r="V6">
        <v>50</v>
      </c>
    </row>
    <row r="7" ht="14.25" spans="1:22">
      <c r="A7">
        <v>1000000002</v>
      </c>
      <c r="B7" s="3" t="s">
        <v>24</v>
      </c>
      <c r="C7" t="s">
        <v>25</v>
      </c>
      <c r="D7" t="str">
        <f>VLOOKUP(E7,[1]Sheet1!$I:$J,2,FALSE)</f>
        <v>C02020500200001004460000172</v>
      </c>
      <c r="E7" s="4" t="s">
        <v>26</v>
      </c>
      <c r="F7" s="4" t="s">
        <v>27</v>
      </c>
      <c r="G7" s="5">
        <v>44027</v>
      </c>
      <c r="H7" s="5">
        <v>45852</v>
      </c>
      <c r="I7" s="4" t="s">
        <v>27</v>
      </c>
      <c r="J7" s="9" t="s">
        <v>28</v>
      </c>
      <c r="K7" s="9">
        <v>1</v>
      </c>
      <c r="L7" s="9" t="s">
        <v>29</v>
      </c>
      <c r="M7">
        <v>221</v>
      </c>
      <c r="N7" t="s">
        <v>30</v>
      </c>
      <c r="O7" s="10" t="s">
        <v>31</v>
      </c>
      <c r="P7" s="4" t="s">
        <v>32</v>
      </c>
      <c r="Q7" s="10" t="s">
        <v>31</v>
      </c>
      <c r="R7" s="4" t="s">
        <v>32</v>
      </c>
      <c r="S7" t="s">
        <v>33</v>
      </c>
      <c r="T7" s="12" t="s">
        <v>44</v>
      </c>
      <c r="U7" s="12" t="s">
        <v>45</v>
      </c>
      <c r="V7">
        <v>15</v>
      </c>
    </row>
    <row r="8" ht="14.25" spans="1:22">
      <c r="A8">
        <v>1000000002</v>
      </c>
      <c r="B8" s="3" t="s">
        <v>24</v>
      </c>
      <c r="C8" t="s">
        <v>25</v>
      </c>
      <c r="D8" t="str">
        <f>VLOOKUP(E8,[1]Sheet1!$I:$J,2,FALSE)</f>
        <v>C02020500200001004460000172</v>
      </c>
      <c r="E8" s="4" t="s">
        <v>26</v>
      </c>
      <c r="F8" s="4" t="s">
        <v>27</v>
      </c>
      <c r="G8" s="5">
        <v>44027</v>
      </c>
      <c r="H8" s="5">
        <v>45852</v>
      </c>
      <c r="I8" s="4" t="s">
        <v>27</v>
      </c>
      <c r="J8" s="9" t="s">
        <v>28</v>
      </c>
      <c r="K8" s="9">
        <v>1</v>
      </c>
      <c r="L8" s="9" t="s">
        <v>29</v>
      </c>
      <c r="M8">
        <v>221</v>
      </c>
      <c r="N8" t="s">
        <v>30</v>
      </c>
      <c r="O8" s="10" t="s">
        <v>31</v>
      </c>
      <c r="P8" s="4" t="s">
        <v>32</v>
      </c>
      <c r="Q8" s="10" t="s">
        <v>31</v>
      </c>
      <c r="R8" s="4" t="s">
        <v>32</v>
      </c>
      <c r="S8" t="s">
        <v>33</v>
      </c>
      <c r="T8" s="12" t="s">
        <v>46</v>
      </c>
      <c r="U8" s="12" t="s">
        <v>47</v>
      </c>
      <c r="V8">
        <v>30</v>
      </c>
    </row>
    <row r="9" ht="14.25" spans="1:22">
      <c r="A9">
        <v>1000000002</v>
      </c>
      <c r="B9" s="3" t="s">
        <v>24</v>
      </c>
      <c r="C9" t="s">
        <v>25</v>
      </c>
      <c r="D9" t="str">
        <f>VLOOKUP(E9,[1]Sheet1!$I:$J,2,FALSE)</f>
        <v>C02020500200001004460000172</v>
      </c>
      <c r="E9" s="4" t="s">
        <v>26</v>
      </c>
      <c r="F9" s="4" t="s">
        <v>27</v>
      </c>
      <c r="G9" s="5">
        <v>44027</v>
      </c>
      <c r="H9" s="5">
        <v>45852</v>
      </c>
      <c r="I9" s="4" t="s">
        <v>27</v>
      </c>
      <c r="J9" s="9" t="s">
        <v>28</v>
      </c>
      <c r="K9" s="9">
        <v>1</v>
      </c>
      <c r="L9" s="9" t="s">
        <v>29</v>
      </c>
      <c r="M9">
        <v>221</v>
      </c>
      <c r="N9" t="s">
        <v>30</v>
      </c>
      <c r="O9" s="10" t="s">
        <v>31</v>
      </c>
      <c r="P9" s="4" t="s">
        <v>32</v>
      </c>
      <c r="Q9" s="10" t="s">
        <v>31</v>
      </c>
      <c r="R9" s="4" t="s">
        <v>32</v>
      </c>
      <c r="S9" t="s">
        <v>33</v>
      </c>
      <c r="T9" s="12" t="s">
        <v>48</v>
      </c>
      <c r="U9" s="12" t="s">
        <v>49</v>
      </c>
      <c r="V9">
        <v>20</v>
      </c>
    </row>
    <row r="10" ht="14.25" spans="1:22">
      <c r="A10">
        <v>1000000002</v>
      </c>
      <c r="B10" s="3" t="s">
        <v>24</v>
      </c>
      <c r="C10" t="s">
        <v>25</v>
      </c>
      <c r="D10" t="str">
        <f>VLOOKUP(E10,[1]Sheet1!$I:$J,2,FALSE)</f>
        <v>C02020500200001004460000172</v>
      </c>
      <c r="E10" s="4" t="s">
        <v>26</v>
      </c>
      <c r="F10" s="4" t="s">
        <v>27</v>
      </c>
      <c r="G10" s="5">
        <v>44027</v>
      </c>
      <c r="H10" s="5">
        <v>45852</v>
      </c>
      <c r="I10" s="4" t="s">
        <v>27</v>
      </c>
      <c r="J10" s="9" t="s">
        <v>28</v>
      </c>
      <c r="K10" s="9">
        <v>1</v>
      </c>
      <c r="L10" s="9" t="s">
        <v>29</v>
      </c>
      <c r="M10">
        <v>221</v>
      </c>
      <c r="N10" t="s">
        <v>30</v>
      </c>
      <c r="O10" s="10" t="s">
        <v>31</v>
      </c>
      <c r="P10" s="4" t="s">
        <v>32</v>
      </c>
      <c r="Q10" s="10" t="s">
        <v>31</v>
      </c>
      <c r="R10" s="4" t="s">
        <v>32</v>
      </c>
      <c r="S10" t="s">
        <v>33</v>
      </c>
      <c r="T10" s="12" t="s">
        <v>50</v>
      </c>
      <c r="U10" s="12" t="s">
        <v>51</v>
      </c>
      <c r="V10">
        <v>190</v>
      </c>
    </row>
    <row r="11" ht="14.25" spans="1:22">
      <c r="A11">
        <v>1000000002</v>
      </c>
      <c r="B11" s="3" t="s">
        <v>24</v>
      </c>
      <c r="C11" t="s">
        <v>25</v>
      </c>
      <c r="D11" t="str">
        <f>VLOOKUP(E11,[1]Sheet1!$I:$J,2,FALSE)</f>
        <v>C02020500200001004460000172</v>
      </c>
      <c r="E11" s="4" t="s">
        <v>26</v>
      </c>
      <c r="F11" s="4" t="s">
        <v>27</v>
      </c>
      <c r="G11" s="5">
        <v>44027</v>
      </c>
      <c r="H11" s="5">
        <v>45852</v>
      </c>
      <c r="I11" s="4" t="s">
        <v>27</v>
      </c>
      <c r="J11" s="9" t="s">
        <v>28</v>
      </c>
      <c r="K11" s="9">
        <v>1</v>
      </c>
      <c r="L11" s="9" t="s">
        <v>29</v>
      </c>
      <c r="M11">
        <v>221</v>
      </c>
      <c r="N11" t="s">
        <v>30</v>
      </c>
      <c r="O11" s="10" t="s">
        <v>31</v>
      </c>
      <c r="P11" s="4" t="s">
        <v>32</v>
      </c>
      <c r="Q11" s="10" t="s">
        <v>31</v>
      </c>
      <c r="R11" s="4" t="s">
        <v>32</v>
      </c>
      <c r="S11" t="s">
        <v>33</v>
      </c>
      <c r="T11" s="12" t="s">
        <v>52</v>
      </c>
      <c r="U11" s="12" t="s">
        <v>53</v>
      </c>
      <c r="V11">
        <v>20</v>
      </c>
    </row>
    <row r="12" ht="14.25" spans="1:22">
      <c r="A12">
        <v>1000000002</v>
      </c>
      <c r="B12" s="3" t="s">
        <v>24</v>
      </c>
      <c r="C12" t="s">
        <v>25</v>
      </c>
      <c r="D12" t="str">
        <f>VLOOKUP(E12,[1]Sheet1!$I:$J,2,FALSE)</f>
        <v>C02020500200001004460000172</v>
      </c>
      <c r="E12" s="4" t="s">
        <v>26</v>
      </c>
      <c r="F12" s="4" t="s">
        <v>27</v>
      </c>
      <c r="G12" s="5">
        <v>44027</v>
      </c>
      <c r="H12" s="5">
        <v>45852</v>
      </c>
      <c r="I12" s="4" t="s">
        <v>27</v>
      </c>
      <c r="J12" s="9" t="s">
        <v>28</v>
      </c>
      <c r="K12" s="9">
        <v>1</v>
      </c>
      <c r="L12" s="9" t="s">
        <v>29</v>
      </c>
      <c r="M12">
        <v>221</v>
      </c>
      <c r="N12" t="s">
        <v>30</v>
      </c>
      <c r="O12" s="10" t="s">
        <v>31</v>
      </c>
      <c r="P12" s="4" t="s">
        <v>32</v>
      </c>
      <c r="Q12" s="10" t="s">
        <v>31</v>
      </c>
      <c r="R12" s="4" t="s">
        <v>32</v>
      </c>
      <c r="S12" t="s">
        <v>33</v>
      </c>
      <c r="T12" s="12" t="s">
        <v>54</v>
      </c>
      <c r="U12" s="12" t="s">
        <v>55</v>
      </c>
      <c r="V12">
        <v>10</v>
      </c>
    </row>
    <row r="13" ht="14.25" spans="1:22">
      <c r="A13">
        <v>1000000002</v>
      </c>
      <c r="B13" s="3" t="s">
        <v>24</v>
      </c>
      <c r="C13" t="s">
        <v>25</v>
      </c>
      <c r="D13" t="str">
        <f>VLOOKUP(E13,[1]Sheet1!$I:$J,2,FALSE)</f>
        <v>C02020500200001004460000172</v>
      </c>
      <c r="E13" s="4" t="s">
        <v>26</v>
      </c>
      <c r="F13" s="4" t="s">
        <v>27</v>
      </c>
      <c r="G13" s="5">
        <v>44027</v>
      </c>
      <c r="H13" s="5">
        <v>45852</v>
      </c>
      <c r="I13" s="4" t="s">
        <v>27</v>
      </c>
      <c r="J13" s="9" t="s">
        <v>28</v>
      </c>
      <c r="K13" s="9">
        <v>1</v>
      </c>
      <c r="L13" s="9" t="s">
        <v>29</v>
      </c>
      <c r="M13">
        <v>221</v>
      </c>
      <c r="N13" t="s">
        <v>30</v>
      </c>
      <c r="O13" s="10" t="s">
        <v>31</v>
      </c>
      <c r="P13" s="4" t="s">
        <v>32</v>
      </c>
      <c r="Q13" s="10" t="s">
        <v>31</v>
      </c>
      <c r="R13" s="4" t="s">
        <v>32</v>
      </c>
      <c r="S13" t="s">
        <v>33</v>
      </c>
      <c r="T13" s="12" t="s">
        <v>56</v>
      </c>
      <c r="U13" s="12" t="s">
        <v>57</v>
      </c>
      <c r="V13">
        <v>80</v>
      </c>
    </row>
    <row r="14" ht="14.25" spans="1:22">
      <c r="A14">
        <v>1000000002</v>
      </c>
      <c r="B14" s="3" t="s">
        <v>24</v>
      </c>
      <c r="C14" t="s">
        <v>25</v>
      </c>
      <c r="D14" t="str">
        <f>VLOOKUP(E14,[1]Sheet1!$I:$J,2,FALSE)</f>
        <v>QN0000002000001</v>
      </c>
      <c r="E14" s="7" t="s">
        <v>58</v>
      </c>
      <c r="F14" t="s">
        <v>59</v>
      </c>
      <c r="G14" s="5">
        <v>43875</v>
      </c>
      <c r="H14" s="5">
        <v>45701</v>
      </c>
      <c r="I14" t="s">
        <v>59</v>
      </c>
      <c r="J14" s="9" t="s">
        <v>29</v>
      </c>
      <c r="K14" s="9">
        <v>1</v>
      </c>
      <c r="L14" s="9" t="s">
        <v>29</v>
      </c>
      <c r="M14">
        <v>360</v>
      </c>
      <c r="N14" t="s">
        <v>30</v>
      </c>
      <c r="O14" s="10" t="s">
        <v>60</v>
      </c>
      <c r="P14" t="s">
        <v>61</v>
      </c>
      <c r="Q14" s="10" t="s">
        <v>60</v>
      </c>
      <c r="R14" t="s">
        <v>61</v>
      </c>
      <c r="S14" t="s">
        <v>33</v>
      </c>
      <c r="T14" s="12" t="s">
        <v>36</v>
      </c>
      <c r="U14" s="12" t="s">
        <v>37</v>
      </c>
      <c r="V14">
        <v>191</v>
      </c>
    </row>
    <row r="15" ht="14.25" spans="1:22">
      <c r="A15">
        <v>1000000002</v>
      </c>
      <c r="B15" s="3" t="s">
        <v>24</v>
      </c>
      <c r="C15" t="s">
        <v>25</v>
      </c>
      <c r="D15" t="str">
        <f>VLOOKUP(E15,[1]Sheet1!$I:$J,2,FALSE)</f>
        <v>QN0000002000001</v>
      </c>
      <c r="E15" s="7" t="s">
        <v>58</v>
      </c>
      <c r="F15" t="s">
        <v>59</v>
      </c>
      <c r="G15" s="5">
        <v>43875</v>
      </c>
      <c r="H15" s="5">
        <v>45701</v>
      </c>
      <c r="I15" t="s">
        <v>59</v>
      </c>
      <c r="J15" s="9" t="s">
        <v>29</v>
      </c>
      <c r="K15" s="9">
        <v>1</v>
      </c>
      <c r="L15" s="9" t="s">
        <v>29</v>
      </c>
      <c r="M15">
        <v>360</v>
      </c>
      <c r="N15" t="s">
        <v>30</v>
      </c>
      <c r="O15" s="10" t="s">
        <v>60</v>
      </c>
      <c r="P15" t="s">
        <v>61</v>
      </c>
      <c r="Q15" s="10" t="s">
        <v>60</v>
      </c>
      <c r="R15" t="s">
        <v>61</v>
      </c>
      <c r="S15" t="s">
        <v>33</v>
      </c>
      <c r="T15" s="12" t="s">
        <v>42</v>
      </c>
      <c r="U15" s="12" t="s">
        <v>43</v>
      </c>
      <c r="V15">
        <v>390</v>
      </c>
    </row>
    <row r="16" ht="14.25" spans="1:22">
      <c r="A16">
        <v>1000000002</v>
      </c>
      <c r="B16" s="3" t="s">
        <v>24</v>
      </c>
      <c r="C16" t="s">
        <v>25</v>
      </c>
      <c r="D16" t="str">
        <f>VLOOKUP(E16,[1]Sheet1!$I:$J,2,FALSE)</f>
        <v>QN0000002000001</v>
      </c>
      <c r="E16" s="7" t="s">
        <v>58</v>
      </c>
      <c r="F16" t="s">
        <v>59</v>
      </c>
      <c r="G16" s="5">
        <v>43875</v>
      </c>
      <c r="H16" s="5">
        <v>45701</v>
      </c>
      <c r="I16" t="s">
        <v>59</v>
      </c>
      <c r="J16" s="9" t="s">
        <v>29</v>
      </c>
      <c r="K16" s="9">
        <v>1</v>
      </c>
      <c r="L16" s="9" t="s">
        <v>29</v>
      </c>
      <c r="M16">
        <v>360</v>
      </c>
      <c r="N16" t="s">
        <v>30</v>
      </c>
      <c r="O16" s="10" t="s">
        <v>60</v>
      </c>
      <c r="P16" t="s">
        <v>61</v>
      </c>
      <c r="Q16" s="10" t="s">
        <v>60</v>
      </c>
      <c r="R16" t="s">
        <v>61</v>
      </c>
      <c r="S16" t="s">
        <v>33</v>
      </c>
      <c r="T16" s="12" t="s">
        <v>44</v>
      </c>
      <c r="U16" s="12" t="s">
        <v>45</v>
      </c>
      <c r="V16">
        <v>15</v>
      </c>
    </row>
    <row r="17" ht="14.25" spans="1:22">
      <c r="A17">
        <v>1000000002</v>
      </c>
      <c r="B17" s="3" t="s">
        <v>24</v>
      </c>
      <c r="C17" t="s">
        <v>25</v>
      </c>
      <c r="D17" t="str">
        <f>VLOOKUP(E17,[1]Sheet1!$I:$J,2,FALSE)</f>
        <v>QN0000002000001</v>
      </c>
      <c r="E17" s="7" t="s">
        <v>58</v>
      </c>
      <c r="F17" t="s">
        <v>59</v>
      </c>
      <c r="G17" s="5">
        <v>43875</v>
      </c>
      <c r="H17" s="5">
        <v>45701</v>
      </c>
      <c r="I17" t="s">
        <v>59</v>
      </c>
      <c r="J17" s="9" t="s">
        <v>29</v>
      </c>
      <c r="K17" s="9">
        <v>1</v>
      </c>
      <c r="L17" s="9" t="s">
        <v>29</v>
      </c>
      <c r="M17">
        <v>360</v>
      </c>
      <c r="N17" t="s">
        <v>30</v>
      </c>
      <c r="O17" s="10" t="s">
        <v>60</v>
      </c>
      <c r="P17" t="s">
        <v>61</v>
      </c>
      <c r="Q17" s="10" t="s">
        <v>60</v>
      </c>
      <c r="R17" t="s">
        <v>61</v>
      </c>
      <c r="S17" t="s">
        <v>33</v>
      </c>
      <c r="T17" s="12" t="s">
        <v>46</v>
      </c>
      <c r="U17" s="12" t="s">
        <v>47</v>
      </c>
      <c r="V17">
        <v>30</v>
      </c>
    </row>
    <row r="18" ht="14.25" spans="1:22">
      <c r="A18">
        <v>1000000002</v>
      </c>
      <c r="B18" s="3" t="s">
        <v>24</v>
      </c>
      <c r="C18" t="s">
        <v>25</v>
      </c>
      <c r="D18" t="str">
        <f>VLOOKUP(E18,[1]Sheet1!$I:$J,2,FALSE)</f>
        <v>QN0000002000001</v>
      </c>
      <c r="E18" s="7" t="s">
        <v>58</v>
      </c>
      <c r="F18" t="s">
        <v>59</v>
      </c>
      <c r="G18" s="5">
        <v>43875</v>
      </c>
      <c r="H18" s="5">
        <v>45701</v>
      </c>
      <c r="I18" t="s">
        <v>59</v>
      </c>
      <c r="J18" s="9" t="s">
        <v>29</v>
      </c>
      <c r="K18" s="9">
        <v>1</v>
      </c>
      <c r="L18" s="9" t="s">
        <v>29</v>
      </c>
      <c r="M18">
        <v>360</v>
      </c>
      <c r="N18" t="s">
        <v>30</v>
      </c>
      <c r="O18" s="10" t="s">
        <v>60</v>
      </c>
      <c r="P18" t="s">
        <v>61</v>
      </c>
      <c r="Q18" s="10" t="s">
        <v>60</v>
      </c>
      <c r="R18" t="s">
        <v>61</v>
      </c>
      <c r="S18" t="s">
        <v>33</v>
      </c>
      <c r="T18" s="12" t="s">
        <v>48</v>
      </c>
      <c r="U18" s="12" t="s">
        <v>49</v>
      </c>
      <c r="V18">
        <v>10</v>
      </c>
    </row>
    <row r="19" ht="14.25" spans="1:22">
      <c r="A19">
        <v>1000000002</v>
      </c>
      <c r="B19" s="3" t="s">
        <v>24</v>
      </c>
      <c r="C19" t="s">
        <v>25</v>
      </c>
      <c r="D19" t="str">
        <f>VLOOKUP(E19,[1]Sheet1!$I:$J,2,FALSE)</f>
        <v>QN0000002000001</v>
      </c>
      <c r="E19" s="7" t="s">
        <v>58</v>
      </c>
      <c r="F19" t="s">
        <v>59</v>
      </c>
      <c r="G19" s="5">
        <v>43875</v>
      </c>
      <c r="H19" s="5">
        <v>45701</v>
      </c>
      <c r="I19" t="s">
        <v>59</v>
      </c>
      <c r="J19" s="9" t="s">
        <v>29</v>
      </c>
      <c r="K19" s="9">
        <v>1</v>
      </c>
      <c r="L19" s="9" t="s">
        <v>29</v>
      </c>
      <c r="M19">
        <v>360</v>
      </c>
      <c r="N19" t="s">
        <v>30</v>
      </c>
      <c r="O19" s="10" t="s">
        <v>60</v>
      </c>
      <c r="P19" t="s">
        <v>61</v>
      </c>
      <c r="Q19" s="10" t="s">
        <v>60</v>
      </c>
      <c r="R19" t="s">
        <v>61</v>
      </c>
      <c r="S19" t="s">
        <v>33</v>
      </c>
      <c r="T19" s="12" t="s">
        <v>50</v>
      </c>
      <c r="U19" s="12" t="s">
        <v>51</v>
      </c>
      <c r="V19">
        <v>306</v>
      </c>
    </row>
    <row r="20" ht="14.25" spans="1:22">
      <c r="A20">
        <v>1000000002</v>
      </c>
      <c r="B20" s="3" t="s">
        <v>24</v>
      </c>
      <c r="C20" t="s">
        <v>25</v>
      </c>
      <c r="D20" t="str">
        <f>VLOOKUP(E20,[1]Sheet1!$I:$J,2,FALSE)</f>
        <v>QN0000002000001</v>
      </c>
      <c r="E20" s="7" t="s">
        <v>58</v>
      </c>
      <c r="F20" t="s">
        <v>59</v>
      </c>
      <c r="G20" s="5">
        <v>43875</v>
      </c>
      <c r="H20" s="5">
        <v>45701</v>
      </c>
      <c r="I20" t="s">
        <v>59</v>
      </c>
      <c r="J20" s="9" t="s">
        <v>29</v>
      </c>
      <c r="K20" s="9">
        <v>1</v>
      </c>
      <c r="L20" s="9" t="s">
        <v>29</v>
      </c>
      <c r="M20">
        <v>360</v>
      </c>
      <c r="N20" t="s">
        <v>30</v>
      </c>
      <c r="O20" s="10" t="s">
        <v>60</v>
      </c>
      <c r="P20" t="s">
        <v>61</v>
      </c>
      <c r="Q20" s="10" t="s">
        <v>60</v>
      </c>
      <c r="R20" t="s">
        <v>61</v>
      </c>
      <c r="S20" t="s">
        <v>33</v>
      </c>
      <c r="T20" s="12" t="s">
        <v>52</v>
      </c>
      <c r="U20" s="12" t="s">
        <v>53</v>
      </c>
      <c r="V20">
        <v>50</v>
      </c>
    </row>
    <row r="21" ht="14.25" spans="1:22">
      <c r="A21">
        <v>1000000002</v>
      </c>
      <c r="B21" s="3" t="s">
        <v>24</v>
      </c>
      <c r="C21" t="s">
        <v>25</v>
      </c>
      <c r="D21" t="str">
        <f>VLOOKUP(E21,[1]Sheet1!$I:$J,2,FALSE)</f>
        <v>QN0000002000001</v>
      </c>
      <c r="E21" s="7" t="s">
        <v>58</v>
      </c>
      <c r="F21" t="s">
        <v>59</v>
      </c>
      <c r="G21" s="5">
        <v>43875</v>
      </c>
      <c r="H21" s="5">
        <v>45701</v>
      </c>
      <c r="I21" t="s">
        <v>59</v>
      </c>
      <c r="J21" s="9" t="s">
        <v>29</v>
      </c>
      <c r="K21" s="9">
        <v>1</v>
      </c>
      <c r="L21" s="9" t="s">
        <v>29</v>
      </c>
      <c r="M21">
        <v>360</v>
      </c>
      <c r="N21" t="s">
        <v>30</v>
      </c>
      <c r="O21" s="10" t="s">
        <v>60</v>
      </c>
      <c r="P21" t="s">
        <v>61</v>
      </c>
      <c r="Q21" s="10" t="s">
        <v>60</v>
      </c>
      <c r="R21" t="s">
        <v>61</v>
      </c>
      <c r="S21" t="s">
        <v>33</v>
      </c>
      <c r="T21" s="12" t="s">
        <v>62</v>
      </c>
      <c r="U21" s="12" t="s">
        <v>63</v>
      </c>
      <c r="V21">
        <v>109</v>
      </c>
    </row>
    <row r="22" ht="14.25" spans="1:22">
      <c r="A22">
        <v>1000000002</v>
      </c>
      <c r="B22" s="3" t="s">
        <v>24</v>
      </c>
      <c r="C22" t="s">
        <v>25</v>
      </c>
      <c r="D22" t="str">
        <f>VLOOKUP(E22,[1]Sheet1!$I:$J,2,FALSE)</f>
        <v>QN0000002000001</v>
      </c>
      <c r="E22" s="7" t="s">
        <v>58</v>
      </c>
      <c r="F22" t="s">
        <v>59</v>
      </c>
      <c r="G22" s="5">
        <v>43875</v>
      </c>
      <c r="H22" s="5">
        <v>45701</v>
      </c>
      <c r="I22" t="s">
        <v>59</v>
      </c>
      <c r="J22" s="9" t="s">
        <v>29</v>
      </c>
      <c r="K22" s="9">
        <v>1</v>
      </c>
      <c r="L22" s="9" t="s">
        <v>29</v>
      </c>
      <c r="M22">
        <v>360</v>
      </c>
      <c r="N22" t="s">
        <v>30</v>
      </c>
      <c r="O22" s="10" t="s">
        <v>60</v>
      </c>
      <c r="P22" t="s">
        <v>61</v>
      </c>
      <c r="Q22" s="10" t="s">
        <v>60</v>
      </c>
      <c r="R22" t="s">
        <v>61</v>
      </c>
      <c r="S22" t="s">
        <v>33</v>
      </c>
      <c r="T22" s="12" t="s">
        <v>64</v>
      </c>
      <c r="U22" s="12" t="s">
        <v>65</v>
      </c>
      <c r="V22">
        <v>10</v>
      </c>
    </row>
    <row r="23" ht="14.25" spans="1:22">
      <c r="A23">
        <v>1000000002</v>
      </c>
      <c r="B23" s="3" t="s">
        <v>24</v>
      </c>
      <c r="C23" t="s">
        <v>25</v>
      </c>
      <c r="D23" t="str">
        <f>VLOOKUP(E23,[1]Sheet1!$I:$J,2,FALSE)</f>
        <v>QN0000002000001</v>
      </c>
      <c r="E23" s="7" t="s">
        <v>58</v>
      </c>
      <c r="F23" t="s">
        <v>59</v>
      </c>
      <c r="G23" s="5">
        <v>43875</v>
      </c>
      <c r="H23" s="5">
        <v>45701</v>
      </c>
      <c r="I23" t="s">
        <v>59</v>
      </c>
      <c r="J23" s="9" t="s">
        <v>29</v>
      </c>
      <c r="K23" s="9">
        <v>1</v>
      </c>
      <c r="L23" s="9" t="s">
        <v>29</v>
      </c>
      <c r="M23">
        <v>360</v>
      </c>
      <c r="N23" t="s">
        <v>30</v>
      </c>
      <c r="O23" s="10" t="s">
        <v>60</v>
      </c>
      <c r="P23" t="s">
        <v>61</v>
      </c>
      <c r="Q23" s="10" t="s">
        <v>60</v>
      </c>
      <c r="R23" t="s">
        <v>61</v>
      </c>
      <c r="S23" t="s">
        <v>33</v>
      </c>
      <c r="T23" s="12" t="s">
        <v>66</v>
      </c>
      <c r="U23" s="12" t="s">
        <v>67</v>
      </c>
      <c r="V23">
        <v>50</v>
      </c>
    </row>
    <row r="24" ht="14.25" spans="1:22">
      <c r="A24">
        <v>1000000002</v>
      </c>
      <c r="B24" s="3" t="s">
        <v>24</v>
      </c>
      <c r="C24" t="s">
        <v>25</v>
      </c>
      <c r="D24" t="str">
        <f>VLOOKUP(E24,[1]Sheet1!$I:$J,2,FALSE)</f>
        <v>QN0000004000001</v>
      </c>
      <c r="E24" t="s">
        <v>68</v>
      </c>
      <c r="F24" t="s">
        <v>69</v>
      </c>
      <c r="G24" s="5">
        <v>42985</v>
      </c>
      <c r="H24" s="5">
        <v>44810</v>
      </c>
      <c r="I24" t="s">
        <v>69</v>
      </c>
      <c r="J24" s="9" t="s">
        <v>29</v>
      </c>
      <c r="K24" s="9">
        <v>1</v>
      </c>
      <c r="L24" s="9" t="s">
        <v>29</v>
      </c>
      <c r="M24">
        <v>416</v>
      </c>
      <c r="N24" t="s">
        <v>70</v>
      </c>
      <c r="O24" s="13" t="s">
        <v>71</v>
      </c>
      <c r="P24" t="s">
        <v>72</v>
      </c>
      <c r="Q24" s="13" t="s">
        <v>71</v>
      </c>
      <c r="R24" t="s">
        <v>73</v>
      </c>
      <c r="S24" t="s">
        <v>33</v>
      </c>
      <c r="T24" s="12" t="s">
        <v>34</v>
      </c>
      <c r="U24" s="12" t="s">
        <v>35</v>
      </c>
      <c r="V24">
        <v>390</v>
      </c>
    </row>
    <row r="25" ht="14.25" spans="1:22">
      <c r="A25">
        <v>1000000002</v>
      </c>
      <c r="B25" s="3" t="s">
        <v>24</v>
      </c>
      <c r="C25" t="s">
        <v>25</v>
      </c>
      <c r="D25" t="str">
        <f>VLOOKUP(E25,[1]Sheet1!$I:$J,2,FALSE)</f>
        <v>QN0000004000001</v>
      </c>
      <c r="E25" t="s">
        <v>68</v>
      </c>
      <c r="F25" t="s">
        <v>69</v>
      </c>
      <c r="G25" s="5">
        <v>42985</v>
      </c>
      <c r="H25" s="5">
        <v>44810</v>
      </c>
      <c r="I25" t="s">
        <v>69</v>
      </c>
      <c r="J25" s="9" t="s">
        <v>29</v>
      </c>
      <c r="K25" s="9">
        <v>1</v>
      </c>
      <c r="L25" s="9" t="s">
        <v>29</v>
      </c>
      <c r="M25">
        <v>416</v>
      </c>
      <c r="N25" t="s">
        <v>70</v>
      </c>
      <c r="O25" s="13" t="s">
        <v>71</v>
      </c>
      <c r="P25" t="s">
        <v>72</v>
      </c>
      <c r="Q25" s="13" t="s">
        <v>71</v>
      </c>
      <c r="R25" t="s">
        <v>73</v>
      </c>
      <c r="S25" t="s">
        <v>33</v>
      </c>
      <c r="T25" s="12" t="s">
        <v>74</v>
      </c>
      <c r="U25" s="12" t="s">
        <v>75</v>
      </c>
      <c r="V25">
        <v>650</v>
      </c>
    </row>
    <row r="26" ht="14.25" spans="1:22">
      <c r="A26">
        <v>1000000002</v>
      </c>
      <c r="B26" s="3" t="s">
        <v>24</v>
      </c>
      <c r="C26" t="s">
        <v>25</v>
      </c>
      <c r="D26" t="str">
        <f>VLOOKUP(E26,[1]Sheet1!$I:$J,2,FALSE)</f>
        <v>QN0000004000001</v>
      </c>
      <c r="E26" t="s">
        <v>68</v>
      </c>
      <c r="F26" t="s">
        <v>69</v>
      </c>
      <c r="G26" s="5">
        <v>42985</v>
      </c>
      <c r="H26" s="5">
        <v>44810</v>
      </c>
      <c r="I26" t="s">
        <v>69</v>
      </c>
      <c r="J26" s="9" t="s">
        <v>29</v>
      </c>
      <c r="K26" s="9">
        <v>1</v>
      </c>
      <c r="L26" s="9" t="s">
        <v>29</v>
      </c>
      <c r="M26">
        <v>416</v>
      </c>
      <c r="N26" t="s">
        <v>70</v>
      </c>
      <c r="O26" s="13" t="s">
        <v>71</v>
      </c>
      <c r="P26" t="s">
        <v>72</v>
      </c>
      <c r="Q26" s="13" t="s">
        <v>71</v>
      </c>
      <c r="R26" t="s">
        <v>73</v>
      </c>
      <c r="S26" t="s">
        <v>33</v>
      </c>
      <c r="T26" s="12" t="s">
        <v>36</v>
      </c>
      <c r="U26" s="12" t="s">
        <v>37</v>
      </c>
      <c r="V26">
        <v>245</v>
      </c>
    </row>
    <row r="27" ht="14.25" spans="1:22">
      <c r="A27">
        <v>1000000002</v>
      </c>
      <c r="B27" s="3" t="s">
        <v>24</v>
      </c>
      <c r="C27" t="s">
        <v>25</v>
      </c>
      <c r="D27" t="str">
        <f>VLOOKUP(E27,[1]Sheet1!$I:$J,2,FALSE)</f>
        <v>QN0000004000001</v>
      </c>
      <c r="E27" t="s">
        <v>68</v>
      </c>
      <c r="F27" t="s">
        <v>69</v>
      </c>
      <c r="G27" s="5">
        <v>42985</v>
      </c>
      <c r="H27" s="5">
        <v>44810</v>
      </c>
      <c r="I27" t="s">
        <v>69</v>
      </c>
      <c r="J27" s="9" t="s">
        <v>29</v>
      </c>
      <c r="K27" s="9">
        <v>1</v>
      </c>
      <c r="L27" s="9" t="s">
        <v>29</v>
      </c>
      <c r="M27">
        <v>416</v>
      </c>
      <c r="N27" t="s">
        <v>70</v>
      </c>
      <c r="O27" s="13" t="s">
        <v>71</v>
      </c>
      <c r="P27" t="s">
        <v>72</v>
      </c>
      <c r="Q27" s="13" t="s">
        <v>71</v>
      </c>
      <c r="R27" t="s">
        <v>73</v>
      </c>
      <c r="S27" t="s">
        <v>33</v>
      </c>
      <c r="T27" s="12" t="s">
        <v>38</v>
      </c>
      <c r="U27" s="12" t="s">
        <v>39</v>
      </c>
      <c r="V27">
        <v>140</v>
      </c>
    </row>
    <row r="28" ht="14.25" spans="1:22">
      <c r="A28">
        <v>1000000002</v>
      </c>
      <c r="B28" s="3" t="s">
        <v>24</v>
      </c>
      <c r="C28" t="s">
        <v>25</v>
      </c>
      <c r="D28" t="str">
        <f>VLOOKUP(E28,[1]Sheet1!$I:$J,2,FALSE)</f>
        <v>QN0000004000001</v>
      </c>
      <c r="E28" t="s">
        <v>68</v>
      </c>
      <c r="F28" t="s">
        <v>69</v>
      </c>
      <c r="G28" s="5">
        <v>42985</v>
      </c>
      <c r="H28" s="5">
        <v>44810</v>
      </c>
      <c r="I28" t="s">
        <v>69</v>
      </c>
      <c r="J28" s="9" t="s">
        <v>29</v>
      </c>
      <c r="K28" s="9">
        <v>1</v>
      </c>
      <c r="L28" s="9" t="s">
        <v>29</v>
      </c>
      <c r="M28">
        <v>416</v>
      </c>
      <c r="N28" t="s">
        <v>70</v>
      </c>
      <c r="O28" s="13" t="s">
        <v>71</v>
      </c>
      <c r="P28" t="s">
        <v>72</v>
      </c>
      <c r="Q28" s="13" t="s">
        <v>71</v>
      </c>
      <c r="R28" t="s">
        <v>73</v>
      </c>
      <c r="S28" t="s">
        <v>33</v>
      </c>
      <c r="T28" s="12" t="s">
        <v>42</v>
      </c>
      <c r="U28" s="12" t="s">
        <v>43</v>
      </c>
      <c r="V28">
        <v>20</v>
      </c>
    </row>
    <row r="29" ht="14.25" spans="1:22">
      <c r="A29">
        <v>1000000002</v>
      </c>
      <c r="B29" s="3" t="s">
        <v>24</v>
      </c>
      <c r="C29" t="s">
        <v>25</v>
      </c>
      <c r="D29" t="str">
        <f>VLOOKUP(E29,[1]Sheet1!$I:$J,2,FALSE)</f>
        <v>QN0000004000001</v>
      </c>
      <c r="E29" t="s">
        <v>68</v>
      </c>
      <c r="F29" t="s">
        <v>69</v>
      </c>
      <c r="G29" s="5">
        <v>42985</v>
      </c>
      <c r="H29" s="5">
        <v>44810</v>
      </c>
      <c r="I29" t="s">
        <v>69</v>
      </c>
      <c r="J29" s="9" t="s">
        <v>29</v>
      </c>
      <c r="K29" s="9">
        <v>1</v>
      </c>
      <c r="L29" s="9" t="s">
        <v>29</v>
      </c>
      <c r="M29">
        <v>416</v>
      </c>
      <c r="N29" t="s">
        <v>70</v>
      </c>
      <c r="O29" s="13" t="s">
        <v>71</v>
      </c>
      <c r="P29" t="s">
        <v>72</v>
      </c>
      <c r="Q29" s="13" t="s">
        <v>71</v>
      </c>
      <c r="R29" t="s">
        <v>73</v>
      </c>
      <c r="S29" t="s">
        <v>33</v>
      </c>
      <c r="T29" s="12" t="s">
        <v>46</v>
      </c>
      <c r="U29" s="12" t="s">
        <v>47</v>
      </c>
      <c r="V29">
        <v>40</v>
      </c>
    </row>
    <row r="30" ht="14.25" spans="1:22">
      <c r="A30">
        <v>1000000002</v>
      </c>
      <c r="B30" s="3" t="s">
        <v>24</v>
      </c>
      <c r="C30" t="s">
        <v>25</v>
      </c>
      <c r="D30" t="str">
        <f>VLOOKUP(E30,[1]Sheet1!$I:$J,2,FALSE)</f>
        <v>QN0000004000001</v>
      </c>
      <c r="E30" t="s">
        <v>68</v>
      </c>
      <c r="F30" t="s">
        <v>69</v>
      </c>
      <c r="G30" s="5">
        <v>42985</v>
      </c>
      <c r="H30" s="5">
        <v>44810</v>
      </c>
      <c r="I30" t="s">
        <v>69</v>
      </c>
      <c r="J30" s="9" t="s">
        <v>29</v>
      </c>
      <c r="K30" s="9">
        <v>1</v>
      </c>
      <c r="L30" s="9" t="s">
        <v>29</v>
      </c>
      <c r="M30">
        <v>416</v>
      </c>
      <c r="N30" t="s">
        <v>70</v>
      </c>
      <c r="O30" s="13" t="s">
        <v>71</v>
      </c>
      <c r="P30" t="s">
        <v>72</v>
      </c>
      <c r="Q30" s="13" t="s">
        <v>71</v>
      </c>
      <c r="R30" t="s">
        <v>73</v>
      </c>
      <c r="S30" t="s">
        <v>33</v>
      </c>
      <c r="T30" s="12" t="s">
        <v>48</v>
      </c>
      <c r="U30" s="12" t="s">
        <v>49</v>
      </c>
      <c r="V30">
        <v>4</v>
      </c>
    </row>
    <row r="31" ht="14.25" spans="1:22">
      <c r="A31">
        <v>1000000002</v>
      </c>
      <c r="B31" s="3" t="s">
        <v>24</v>
      </c>
      <c r="C31" t="s">
        <v>25</v>
      </c>
      <c r="D31" t="str">
        <f>VLOOKUP(E31,[1]Sheet1!$I:$J,2,FALSE)</f>
        <v>QN0000004000001</v>
      </c>
      <c r="E31" t="s">
        <v>68</v>
      </c>
      <c r="F31" t="s">
        <v>69</v>
      </c>
      <c r="G31" s="5">
        <v>42985</v>
      </c>
      <c r="H31" s="5">
        <v>44810</v>
      </c>
      <c r="I31" t="s">
        <v>69</v>
      </c>
      <c r="J31" s="9" t="s">
        <v>29</v>
      </c>
      <c r="K31" s="9">
        <v>1</v>
      </c>
      <c r="L31" s="9" t="s">
        <v>29</v>
      </c>
      <c r="M31">
        <v>416</v>
      </c>
      <c r="N31" t="s">
        <v>70</v>
      </c>
      <c r="O31" s="13" t="s">
        <v>71</v>
      </c>
      <c r="P31" t="s">
        <v>72</v>
      </c>
      <c r="Q31" s="13" t="s">
        <v>71</v>
      </c>
      <c r="R31" t="s">
        <v>73</v>
      </c>
      <c r="S31" t="s">
        <v>33</v>
      </c>
      <c r="T31" s="12" t="s">
        <v>76</v>
      </c>
      <c r="U31" s="12" t="s">
        <v>77</v>
      </c>
      <c r="V31">
        <v>4</v>
      </c>
    </row>
    <row r="32" ht="14.25" spans="1:22">
      <c r="A32">
        <v>1000000002</v>
      </c>
      <c r="B32" s="3" t="s">
        <v>24</v>
      </c>
      <c r="C32" t="s">
        <v>25</v>
      </c>
      <c r="D32" t="str">
        <f>VLOOKUP(E32,[1]Sheet1!$I:$J,2,FALSE)</f>
        <v>QN0000004000001</v>
      </c>
      <c r="E32" t="s">
        <v>68</v>
      </c>
      <c r="F32" t="s">
        <v>69</v>
      </c>
      <c r="G32" s="5">
        <v>42985</v>
      </c>
      <c r="H32" s="5">
        <v>44810</v>
      </c>
      <c r="I32" t="s">
        <v>69</v>
      </c>
      <c r="J32" s="9" t="s">
        <v>29</v>
      </c>
      <c r="K32" s="9">
        <v>1</v>
      </c>
      <c r="L32" s="9" t="s">
        <v>29</v>
      </c>
      <c r="M32">
        <v>416</v>
      </c>
      <c r="N32" t="s">
        <v>70</v>
      </c>
      <c r="O32" s="13" t="s">
        <v>71</v>
      </c>
      <c r="P32" t="s">
        <v>72</v>
      </c>
      <c r="Q32" s="13" t="s">
        <v>71</v>
      </c>
      <c r="R32" t="s">
        <v>73</v>
      </c>
      <c r="S32" t="s">
        <v>33</v>
      </c>
      <c r="T32" s="12" t="s">
        <v>78</v>
      </c>
      <c r="U32" s="12" t="s">
        <v>79</v>
      </c>
      <c r="V32">
        <v>91</v>
      </c>
    </row>
    <row r="33" ht="14.25" spans="1:22">
      <c r="A33">
        <v>1000000002</v>
      </c>
      <c r="B33" s="3" t="s">
        <v>24</v>
      </c>
      <c r="C33" t="s">
        <v>25</v>
      </c>
      <c r="D33" t="str">
        <f>VLOOKUP(E33,[1]Sheet1!$I:$J,2,FALSE)</f>
        <v>QN0000004000001</v>
      </c>
      <c r="E33" t="s">
        <v>68</v>
      </c>
      <c r="F33" t="s">
        <v>69</v>
      </c>
      <c r="G33" s="5">
        <v>42985</v>
      </c>
      <c r="H33" s="5">
        <v>44810</v>
      </c>
      <c r="I33" t="s">
        <v>69</v>
      </c>
      <c r="J33" s="9" t="s">
        <v>29</v>
      </c>
      <c r="K33" s="9">
        <v>1</v>
      </c>
      <c r="L33" s="9" t="s">
        <v>29</v>
      </c>
      <c r="M33">
        <v>416</v>
      </c>
      <c r="N33" t="s">
        <v>70</v>
      </c>
      <c r="O33" s="13" t="s">
        <v>71</v>
      </c>
      <c r="P33" t="s">
        <v>72</v>
      </c>
      <c r="Q33" s="13" t="s">
        <v>71</v>
      </c>
      <c r="R33" t="s">
        <v>73</v>
      </c>
      <c r="S33" t="s">
        <v>33</v>
      </c>
      <c r="T33" s="12" t="s">
        <v>62</v>
      </c>
      <c r="U33" s="12" t="s">
        <v>63</v>
      </c>
      <c r="V33">
        <v>120</v>
      </c>
    </row>
    <row r="34" ht="14.25" spans="1:22">
      <c r="A34">
        <v>1000000002</v>
      </c>
      <c r="B34" s="3" t="s">
        <v>24</v>
      </c>
      <c r="C34" t="s">
        <v>25</v>
      </c>
      <c r="D34" t="str">
        <f>VLOOKUP(E34,[1]Sheet1!$I:$J,2,FALSE)</f>
        <v>QN0000004000001</v>
      </c>
      <c r="E34" t="s">
        <v>68</v>
      </c>
      <c r="F34" t="s">
        <v>69</v>
      </c>
      <c r="G34" s="5">
        <v>42985</v>
      </c>
      <c r="H34" s="5">
        <v>44810</v>
      </c>
      <c r="I34" t="s">
        <v>69</v>
      </c>
      <c r="J34" s="9" t="s">
        <v>29</v>
      </c>
      <c r="K34" s="9">
        <v>1</v>
      </c>
      <c r="L34" s="9" t="s">
        <v>29</v>
      </c>
      <c r="M34">
        <v>416</v>
      </c>
      <c r="N34" t="s">
        <v>70</v>
      </c>
      <c r="O34" s="13" t="s">
        <v>71</v>
      </c>
      <c r="P34" t="s">
        <v>72</v>
      </c>
      <c r="Q34" s="13" t="s">
        <v>71</v>
      </c>
      <c r="R34" t="s">
        <v>73</v>
      </c>
      <c r="S34" t="s">
        <v>33</v>
      </c>
      <c r="T34" s="12" t="s">
        <v>64</v>
      </c>
      <c r="U34" s="12" t="s">
        <v>65</v>
      </c>
      <c r="V34">
        <v>30</v>
      </c>
    </row>
    <row r="35" ht="14.25" spans="1:22">
      <c r="A35">
        <v>1000000002</v>
      </c>
      <c r="B35" s="3" t="s">
        <v>24</v>
      </c>
      <c r="C35" t="s">
        <v>25</v>
      </c>
      <c r="D35" t="str">
        <f>VLOOKUP(E35,[1]Sheet1!$I:$J,2,FALSE)</f>
        <v>QN0000004000001</v>
      </c>
      <c r="E35" t="s">
        <v>68</v>
      </c>
      <c r="F35" t="s">
        <v>69</v>
      </c>
      <c r="G35" s="5">
        <v>42985</v>
      </c>
      <c r="H35" s="5">
        <v>44810</v>
      </c>
      <c r="I35" t="s">
        <v>69</v>
      </c>
      <c r="J35" s="9" t="s">
        <v>29</v>
      </c>
      <c r="K35" s="9">
        <v>1</v>
      </c>
      <c r="L35" s="9" t="s">
        <v>29</v>
      </c>
      <c r="M35">
        <v>416</v>
      </c>
      <c r="N35" t="s">
        <v>70</v>
      </c>
      <c r="O35" s="13" t="s">
        <v>71</v>
      </c>
      <c r="P35" t="s">
        <v>72</v>
      </c>
      <c r="Q35" s="13" t="s">
        <v>71</v>
      </c>
      <c r="R35" t="s">
        <v>73</v>
      </c>
      <c r="S35" t="s">
        <v>33</v>
      </c>
      <c r="T35" s="12" t="s">
        <v>80</v>
      </c>
      <c r="U35" s="12" t="s">
        <v>81</v>
      </c>
      <c r="V35">
        <v>5</v>
      </c>
    </row>
    <row r="36" ht="14.25" spans="1:22">
      <c r="A36">
        <v>1000000002</v>
      </c>
      <c r="B36" s="3" t="s">
        <v>24</v>
      </c>
      <c r="C36" t="s">
        <v>25</v>
      </c>
      <c r="D36" t="str">
        <f>VLOOKUP(E36,[1]Sheet1!$I:$J,2,FALSE)</f>
        <v>QN0000004000001</v>
      </c>
      <c r="E36" t="s">
        <v>68</v>
      </c>
      <c r="F36" t="s">
        <v>69</v>
      </c>
      <c r="G36" s="5">
        <v>42985</v>
      </c>
      <c r="H36" s="5">
        <v>44810</v>
      </c>
      <c r="I36" t="s">
        <v>69</v>
      </c>
      <c r="J36" s="9" t="s">
        <v>29</v>
      </c>
      <c r="K36" s="9">
        <v>1</v>
      </c>
      <c r="L36" s="9" t="s">
        <v>29</v>
      </c>
      <c r="M36">
        <v>416</v>
      </c>
      <c r="N36" t="s">
        <v>70</v>
      </c>
      <c r="O36" s="13" t="s">
        <v>71</v>
      </c>
      <c r="P36" t="s">
        <v>72</v>
      </c>
      <c r="Q36" s="13" t="s">
        <v>71</v>
      </c>
      <c r="R36" t="s">
        <v>73</v>
      </c>
      <c r="S36" t="s">
        <v>33</v>
      </c>
      <c r="T36" s="12" t="s">
        <v>54</v>
      </c>
      <c r="U36" s="12" t="s">
        <v>55</v>
      </c>
      <c r="V36">
        <v>20</v>
      </c>
    </row>
    <row r="37" ht="14.25" spans="1:22">
      <c r="A37">
        <v>1000000002</v>
      </c>
      <c r="B37" s="3" t="s">
        <v>24</v>
      </c>
      <c r="C37" t="s">
        <v>25</v>
      </c>
      <c r="D37" t="str">
        <f>VLOOKUP(E37,[1]Sheet1!$I:$J,2,FALSE)</f>
        <v>QN0000004000001</v>
      </c>
      <c r="E37" t="s">
        <v>68</v>
      </c>
      <c r="F37" t="s">
        <v>69</v>
      </c>
      <c r="G37" s="5">
        <v>42985</v>
      </c>
      <c r="H37" s="5">
        <v>44810</v>
      </c>
      <c r="I37" t="s">
        <v>69</v>
      </c>
      <c r="J37" s="9" t="s">
        <v>29</v>
      </c>
      <c r="K37" s="9">
        <v>1</v>
      </c>
      <c r="L37" s="9" t="s">
        <v>29</v>
      </c>
      <c r="M37">
        <v>416</v>
      </c>
      <c r="N37" t="s">
        <v>70</v>
      </c>
      <c r="O37" s="13" t="s">
        <v>71</v>
      </c>
      <c r="P37" t="s">
        <v>72</v>
      </c>
      <c r="Q37" s="13" t="s">
        <v>71</v>
      </c>
      <c r="R37" t="s">
        <v>73</v>
      </c>
      <c r="S37" t="s">
        <v>33</v>
      </c>
      <c r="T37" s="12" t="s">
        <v>66</v>
      </c>
      <c r="U37" s="12" t="s">
        <v>67</v>
      </c>
      <c r="V37">
        <v>50</v>
      </c>
    </row>
    <row r="38" ht="14.25" spans="1:22">
      <c r="A38">
        <v>1000000002</v>
      </c>
      <c r="B38" s="3" t="s">
        <v>24</v>
      </c>
      <c r="C38" t="s">
        <v>25</v>
      </c>
      <c r="D38" t="str">
        <f>VLOOKUP(E38,[1]Sheet1!$I:$J,2,FALSE)</f>
        <v>QN0000004000001</v>
      </c>
      <c r="E38" t="s">
        <v>68</v>
      </c>
      <c r="F38" t="s">
        <v>69</v>
      </c>
      <c r="G38" s="5">
        <v>42985</v>
      </c>
      <c r="H38" s="5">
        <v>44810</v>
      </c>
      <c r="I38" t="s">
        <v>69</v>
      </c>
      <c r="J38" s="9" t="s">
        <v>29</v>
      </c>
      <c r="K38" s="9">
        <v>1</v>
      </c>
      <c r="L38" s="9" t="s">
        <v>29</v>
      </c>
      <c r="M38">
        <v>416</v>
      </c>
      <c r="N38" t="s">
        <v>70</v>
      </c>
      <c r="O38" s="13" t="s">
        <v>71</v>
      </c>
      <c r="P38" t="s">
        <v>72</v>
      </c>
      <c r="Q38" s="13" t="s">
        <v>71</v>
      </c>
      <c r="R38" t="s">
        <v>73</v>
      </c>
      <c r="S38" t="s">
        <v>33</v>
      </c>
      <c r="T38" s="12" t="s">
        <v>56</v>
      </c>
      <c r="U38" s="12" t="s">
        <v>57</v>
      </c>
      <c r="V38">
        <v>150</v>
      </c>
    </row>
    <row r="39" ht="14.25" spans="1:22">
      <c r="A39">
        <v>1000000002</v>
      </c>
      <c r="B39" s="3" t="s">
        <v>24</v>
      </c>
      <c r="C39" t="s">
        <v>25</v>
      </c>
      <c r="D39" t="str">
        <f>VLOOKUP(E39,[1]Sheet1!$I:$J,2,FALSE)</f>
        <v>C02020500200001091240000001</v>
      </c>
      <c r="E39" t="s">
        <v>82</v>
      </c>
      <c r="F39" t="s">
        <v>83</v>
      </c>
      <c r="G39" s="5">
        <v>42597</v>
      </c>
      <c r="H39" s="5">
        <v>44422</v>
      </c>
      <c r="I39" t="s">
        <v>83</v>
      </c>
      <c r="J39" s="9" t="s">
        <v>84</v>
      </c>
      <c r="K39" s="9">
        <v>1</v>
      </c>
      <c r="L39" s="9" t="s">
        <v>84</v>
      </c>
      <c r="M39">
        <v>418</v>
      </c>
      <c r="N39" t="s">
        <v>30</v>
      </c>
      <c r="O39" s="10" t="s">
        <v>85</v>
      </c>
      <c r="P39" s="11" t="s">
        <v>86</v>
      </c>
      <c r="Q39" s="10" t="s">
        <v>85</v>
      </c>
      <c r="R39" s="11" t="s">
        <v>86</v>
      </c>
      <c r="S39" t="s">
        <v>33</v>
      </c>
      <c r="T39" s="12" t="s">
        <v>34</v>
      </c>
      <c r="U39" s="12" t="s">
        <v>35</v>
      </c>
      <c r="V39">
        <v>270</v>
      </c>
    </row>
    <row r="40" ht="14.25" spans="1:22">
      <c r="A40">
        <v>1000000002</v>
      </c>
      <c r="B40" s="3" t="s">
        <v>24</v>
      </c>
      <c r="C40" t="s">
        <v>25</v>
      </c>
      <c r="D40" t="str">
        <f>VLOOKUP(E40,[1]Sheet1!$I:$J,2,FALSE)</f>
        <v>C02020500200001091240000001</v>
      </c>
      <c r="E40" t="s">
        <v>82</v>
      </c>
      <c r="F40" t="s">
        <v>83</v>
      </c>
      <c r="G40" s="5">
        <v>42597</v>
      </c>
      <c r="H40" s="5">
        <v>44422</v>
      </c>
      <c r="I40" t="s">
        <v>83</v>
      </c>
      <c r="J40" s="9" t="s">
        <v>84</v>
      </c>
      <c r="K40" s="9">
        <v>1</v>
      </c>
      <c r="L40" s="9" t="s">
        <v>84</v>
      </c>
      <c r="M40">
        <v>418</v>
      </c>
      <c r="N40" t="s">
        <v>30</v>
      </c>
      <c r="O40" s="10" t="s">
        <v>85</v>
      </c>
      <c r="P40" s="11" t="s">
        <v>86</v>
      </c>
      <c r="Q40" s="10" t="s">
        <v>85</v>
      </c>
      <c r="R40" s="11" t="s">
        <v>86</v>
      </c>
      <c r="S40" t="s">
        <v>33</v>
      </c>
      <c r="T40" s="12" t="s">
        <v>46</v>
      </c>
      <c r="U40" s="12" t="s">
        <v>47</v>
      </c>
      <c r="V40">
        <v>20</v>
      </c>
    </row>
    <row r="41" ht="14.25" spans="1:22">
      <c r="A41">
        <v>1000000002</v>
      </c>
      <c r="B41" s="3" t="s">
        <v>24</v>
      </c>
      <c r="C41" t="s">
        <v>25</v>
      </c>
      <c r="D41" t="str">
        <f>VLOOKUP(E41,[1]Sheet1!$I:$J,2,FALSE)</f>
        <v>C02020500200001091240000001</v>
      </c>
      <c r="E41" t="s">
        <v>82</v>
      </c>
      <c r="F41" t="s">
        <v>83</v>
      </c>
      <c r="G41" s="5">
        <v>42597</v>
      </c>
      <c r="H41" s="5">
        <v>44422</v>
      </c>
      <c r="I41" t="s">
        <v>83</v>
      </c>
      <c r="J41" s="9" t="s">
        <v>84</v>
      </c>
      <c r="K41" s="9">
        <v>1</v>
      </c>
      <c r="L41" s="9" t="s">
        <v>84</v>
      </c>
      <c r="M41">
        <v>418</v>
      </c>
      <c r="N41" t="s">
        <v>30</v>
      </c>
      <c r="O41" s="10" t="s">
        <v>85</v>
      </c>
      <c r="P41" s="11" t="s">
        <v>86</v>
      </c>
      <c r="Q41" s="10" t="s">
        <v>85</v>
      </c>
      <c r="R41" s="11" t="s">
        <v>86</v>
      </c>
      <c r="S41" t="s">
        <v>33</v>
      </c>
      <c r="T41" s="12" t="s">
        <v>50</v>
      </c>
      <c r="U41" s="12" t="s">
        <v>51</v>
      </c>
      <c r="V41">
        <v>33</v>
      </c>
    </row>
    <row r="42" ht="14.25" spans="1:22">
      <c r="A42">
        <v>1000000002</v>
      </c>
      <c r="B42" s="3" t="s">
        <v>24</v>
      </c>
      <c r="C42" t="s">
        <v>25</v>
      </c>
      <c r="D42" t="str">
        <f>VLOOKUP(E42,[1]Sheet1!$I:$J,2,FALSE)</f>
        <v>C02020500200001091240000001</v>
      </c>
      <c r="E42" t="s">
        <v>82</v>
      </c>
      <c r="F42" t="s">
        <v>83</v>
      </c>
      <c r="G42" s="5">
        <v>42597</v>
      </c>
      <c r="H42" s="5">
        <v>44422</v>
      </c>
      <c r="I42" t="s">
        <v>83</v>
      </c>
      <c r="J42" s="9" t="s">
        <v>84</v>
      </c>
      <c r="K42" s="9">
        <v>1</v>
      </c>
      <c r="L42" s="9" t="s">
        <v>84</v>
      </c>
      <c r="M42">
        <v>418</v>
      </c>
      <c r="N42" t="s">
        <v>30</v>
      </c>
      <c r="O42" s="10" t="s">
        <v>85</v>
      </c>
      <c r="P42" s="11" t="s">
        <v>86</v>
      </c>
      <c r="Q42" s="10" t="s">
        <v>85</v>
      </c>
      <c r="R42" s="11" t="s">
        <v>86</v>
      </c>
      <c r="S42" t="s">
        <v>33</v>
      </c>
      <c r="T42" s="12" t="s">
        <v>87</v>
      </c>
      <c r="U42" t="s">
        <v>88</v>
      </c>
      <c r="V42">
        <v>30</v>
      </c>
    </row>
    <row r="43" ht="14.25" spans="1:22">
      <c r="A43">
        <v>1000000002</v>
      </c>
      <c r="B43" s="3" t="s">
        <v>24</v>
      </c>
      <c r="C43" t="s">
        <v>25</v>
      </c>
      <c r="D43" t="str">
        <f>VLOOKUP(E43,[1]Sheet1!$I:$J,2,FALSE)</f>
        <v>C02020500200001091240000001</v>
      </c>
      <c r="E43" t="s">
        <v>82</v>
      </c>
      <c r="F43" t="s">
        <v>83</v>
      </c>
      <c r="G43" s="5">
        <v>42597</v>
      </c>
      <c r="H43" s="5">
        <v>44422</v>
      </c>
      <c r="I43" t="s">
        <v>83</v>
      </c>
      <c r="J43" s="9" t="s">
        <v>84</v>
      </c>
      <c r="K43" s="9">
        <v>1</v>
      </c>
      <c r="L43" s="9" t="s">
        <v>84</v>
      </c>
      <c r="M43">
        <v>418</v>
      </c>
      <c r="N43" t="s">
        <v>30</v>
      </c>
      <c r="O43" s="10" t="s">
        <v>85</v>
      </c>
      <c r="P43" s="11" t="s">
        <v>86</v>
      </c>
      <c r="Q43" s="10" t="s">
        <v>85</v>
      </c>
      <c r="R43" s="11" t="s">
        <v>86</v>
      </c>
      <c r="S43" t="s">
        <v>33</v>
      </c>
      <c r="T43" s="12" t="s">
        <v>76</v>
      </c>
      <c r="U43" s="12" t="s">
        <v>77</v>
      </c>
      <c r="V43">
        <v>8</v>
      </c>
    </row>
    <row r="44" ht="14.25" spans="1:22">
      <c r="A44">
        <v>1000000002</v>
      </c>
      <c r="B44" s="3" t="s">
        <v>24</v>
      </c>
      <c r="C44" t="s">
        <v>25</v>
      </c>
      <c r="D44" t="str">
        <f>VLOOKUP(E44,[1]Sheet1!$I:$J,2,FALSE)</f>
        <v>C02020500200001091240000001</v>
      </c>
      <c r="E44" t="s">
        <v>82</v>
      </c>
      <c r="F44" t="s">
        <v>83</v>
      </c>
      <c r="G44" s="5">
        <v>42597</v>
      </c>
      <c r="H44" s="5">
        <v>44422</v>
      </c>
      <c r="I44" t="s">
        <v>83</v>
      </c>
      <c r="J44" s="9" t="s">
        <v>84</v>
      </c>
      <c r="K44" s="9">
        <v>1</v>
      </c>
      <c r="L44" s="9" t="s">
        <v>84</v>
      </c>
      <c r="M44">
        <v>418</v>
      </c>
      <c r="N44" t="s">
        <v>30</v>
      </c>
      <c r="O44" s="10" t="s">
        <v>85</v>
      </c>
      <c r="P44" s="11" t="s">
        <v>86</v>
      </c>
      <c r="Q44" s="10" t="s">
        <v>85</v>
      </c>
      <c r="R44" s="11" t="s">
        <v>86</v>
      </c>
      <c r="S44" t="s">
        <v>33</v>
      </c>
      <c r="T44" s="12" t="s">
        <v>52</v>
      </c>
      <c r="U44" s="12" t="s">
        <v>53</v>
      </c>
      <c r="V44">
        <v>50</v>
      </c>
    </row>
    <row r="45" ht="14.25" spans="1:22">
      <c r="A45">
        <v>1000000002</v>
      </c>
      <c r="B45" s="3" t="s">
        <v>24</v>
      </c>
      <c r="C45" t="s">
        <v>25</v>
      </c>
      <c r="D45" t="str">
        <f>VLOOKUP(E45,[1]Sheet1!$I:$J,2,FALSE)</f>
        <v>C02020500200001091240000001</v>
      </c>
      <c r="E45" t="s">
        <v>82</v>
      </c>
      <c r="F45" t="s">
        <v>83</v>
      </c>
      <c r="G45" s="5">
        <v>42597</v>
      </c>
      <c r="H45" s="5">
        <v>44422</v>
      </c>
      <c r="I45" t="s">
        <v>83</v>
      </c>
      <c r="J45" s="9" t="s">
        <v>84</v>
      </c>
      <c r="K45" s="9">
        <v>1</v>
      </c>
      <c r="L45" s="9" t="s">
        <v>84</v>
      </c>
      <c r="M45">
        <v>418</v>
      </c>
      <c r="N45" t="s">
        <v>30</v>
      </c>
      <c r="O45" s="10" t="s">
        <v>85</v>
      </c>
      <c r="P45" s="11" t="s">
        <v>86</v>
      </c>
      <c r="Q45" s="10" t="s">
        <v>85</v>
      </c>
      <c r="R45" s="11" t="s">
        <v>86</v>
      </c>
      <c r="S45" t="s">
        <v>33</v>
      </c>
      <c r="T45" s="12" t="s">
        <v>80</v>
      </c>
      <c r="U45" s="12" t="s">
        <v>81</v>
      </c>
      <c r="V45">
        <v>70</v>
      </c>
    </row>
    <row r="46" ht="14.25" spans="1:22">
      <c r="A46">
        <v>1000000002</v>
      </c>
      <c r="B46" s="3" t="s">
        <v>24</v>
      </c>
      <c r="C46" t="s">
        <v>25</v>
      </c>
      <c r="D46" t="str">
        <f>VLOOKUP(E46,[1]Sheet1!$I:$J,2,FALSE)</f>
        <v>QN0000006000001</v>
      </c>
      <c r="E46" t="s">
        <v>89</v>
      </c>
      <c r="F46" t="s">
        <v>90</v>
      </c>
      <c r="G46" s="5">
        <v>42760</v>
      </c>
      <c r="H46" s="5">
        <v>44585</v>
      </c>
      <c r="I46" t="s">
        <v>90</v>
      </c>
      <c r="J46" s="9" t="s">
        <v>29</v>
      </c>
      <c r="K46" s="9">
        <v>1</v>
      </c>
      <c r="L46" s="9" t="s">
        <v>29</v>
      </c>
      <c r="M46">
        <v>537.5</v>
      </c>
      <c r="N46" t="s">
        <v>70</v>
      </c>
      <c r="O46" t="s">
        <v>91</v>
      </c>
      <c r="P46" t="s">
        <v>92</v>
      </c>
      <c r="Q46" t="s">
        <v>91</v>
      </c>
      <c r="R46" t="s">
        <v>93</v>
      </c>
      <c r="S46" t="s">
        <v>33</v>
      </c>
      <c r="T46" s="12" t="s">
        <v>34</v>
      </c>
      <c r="U46" s="12" t="s">
        <v>35</v>
      </c>
      <c r="V46">
        <v>270</v>
      </c>
    </row>
    <row r="47" ht="14.25" spans="1:22">
      <c r="A47">
        <v>1000000002</v>
      </c>
      <c r="B47" s="3" t="s">
        <v>24</v>
      </c>
      <c r="C47" t="s">
        <v>25</v>
      </c>
      <c r="D47" t="str">
        <f>VLOOKUP(E47,[1]Sheet1!$I:$J,2,FALSE)</f>
        <v>QN0000006000001</v>
      </c>
      <c r="E47" t="s">
        <v>89</v>
      </c>
      <c r="F47" t="s">
        <v>90</v>
      </c>
      <c r="G47" s="5">
        <v>42760</v>
      </c>
      <c r="H47" s="5">
        <v>44585</v>
      </c>
      <c r="I47" t="s">
        <v>90</v>
      </c>
      <c r="J47" s="9" t="s">
        <v>29</v>
      </c>
      <c r="K47" s="9">
        <v>1</v>
      </c>
      <c r="L47" s="9" t="s">
        <v>29</v>
      </c>
      <c r="M47">
        <v>537.5</v>
      </c>
      <c r="N47" t="s">
        <v>70</v>
      </c>
      <c r="O47" t="s">
        <v>91</v>
      </c>
      <c r="P47" t="s">
        <v>92</v>
      </c>
      <c r="Q47" t="s">
        <v>91</v>
      </c>
      <c r="R47" t="s">
        <v>93</v>
      </c>
      <c r="S47" t="s">
        <v>33</v>
      </c>
      <c r="T47" s="12" t="s">
        <v>48</v>
      </c>
      <c r="U47" s="12" t="s">
        <v>49</v>
      </c>
      <c r="V47">
        <v>100</v>
      </c>
    </row>
    <row r="48" ht="14.25" spans="1:22">
      <c r="A48">
        <v>1000000002</v>
      </c>
      <c r="B48" s="3" t="s">
        <v>24</v>
      </c>
      <c r="C48" t="s">
        <v>25</v>
      </c>
      <c r="D48" t="str">
        <f>VLOOKUP(E48,[1]Sheet1!$I:$J,2,FALSE)</f>
        <v>QN0000006000001</v>
      </c>
      <c r="E48" t="s">
        <v>89</v>
      </c>
      <c r="F48" t="s">
        <v>90</v>
      </c>
      <c r="G48" s="5">
        <v>42760</v>
      </c>
      <c r="H48" s="5">
        <v>44585</v>
      </c>
      <c r="I48" t="s">
        <v>90</v>
      </c>
      <c r="J48" s="9" t="s">
        <v>29</v>
      </c>
      <c r="K48" s="9">
        <v>1</v>
      </c>
      <c r="L48" s="9" t="s">
        <v>29</v>
      </c>
      <c r="M48">
        <v>537.5</v>
      </c>
      <c r="N48" t="s">
        <v>70</v>
      </c>
      <c r="O48" t="s">
        <v>91</v>
      </c>
      <c r="P48" t="s">
        <v>92</v>
      </c>
      <c r="Q48" t="s">
        <v>91</v>
      </c>
      <c r="R48" t="s">
        <v>93</v>
      </c>
      <c r="S48" t="s">
        <v>33</v>
      </c>
      <c r="T48" s="12" t="s">
        <v>50</v>
      </c>
      <c r="U48" s="12" t="s">
        <v>51</v>
      </c>
      <c r="V48">
        <v>70</v>
      </c>
    </row>
    <row r="49" ht="14.25" spans="1:22">
      <c r="A49">
        <v>1000000002</v>
      </c>
      <c r="B49" s="3" t="s">
        <v>24</v>
      </c>
      <c r="C49" t="s">
        <v>25</v>
      </c>
      <c r="D49" t="str">
        <f>VLOOKUP(E49,[1]Sheet1!$I:$J,2,FALSE)</f>
        <v>QN0000006000001</v>
      </c>
      <c r="E49" t="s">
        <v>89</v>
      </c>
      <c r="F49" t="s">
        <v>90</v>
      </c>
      <c r="G49" s="5">
        <v>42760</v>
      </c>
      <c r="H49" s="5">
        <v>44585</v>
      </c>
      <c r="I49" t="s">
        <v>90</v>
      </c>
      <c r="J49" s="9" t="s">
        <v>29</v>
      </c>
      <c r="K49" s="9">
        <v>1</v>
      </c>
      <c r="L49" s="9" t="s">
        <v>29</v>
      </c>
      <c r="M49">
        <v>537.5</v>
      </c>
      <c r="N49" t="s">
        <v>70</v>
      </c>
      <c r="O49" t="s">
        <v>91</v>
      </c>
      <c r="P49" t="s">
        <v>92</v>
      </c>
      <c r="Q49" t="s">
        <v>91</v>
      </c>
      <c r="R49" t="s">
        <v>93</v>
      </c>
      <c r="S49" t="s">
        <v>33</v>
      </c>
      <c r="T49" s="12" t="s">
        <v>87</v>
      </c>
      <c r="U49" t="s">
        <v>88</v>
      </c>
      <c r="V49">
        <v>30</v>
      </c>
    </row>
    <row r="50" ht="14.25" spans="1:22">
      <c r="A50">
        <v>1000000002</v>
      </c>
      <c r="B50" s="3" t="s">
        <v>24</v>
      </c>
      <c r="C50" t="s">
        <v>25</v>
      </c>
      <c r="D50" t="str">
        <f>VLOOKUP(E50,[1]Sheet1!$I:$J,2,FALSE)</f>
        <v>QN0000006000001</v>
      </c>
      <c r="E50" t="s">
        <v>89</v>
      </c>
      <c r="F50" t="s">
        <v>90</v>
      </c>
      <c r="G50" s="5">
        <v>42760</v>
      </c>
      <c r="H50" s="5">
        <v>44585</v>
      </c>
      <c r="I50" t="s">
        <v>90</v>
      </c>
      <c r="J50" s="9" t="s">
        <v>29</v>
      </c>
      <c r="K50" s="9">
        <v>1</v>
      </c>
      <c r="L50" s="9" t="s">
        <v>29</v>
      </c>
      <c r="M50">
        <v>537.5</v>
      </c>
      <c r="N50" t="s">
        <v>70</v>
      </c>
      <c r="O50" t="s">
        <v>91</v>
      </c>
      <c r="P50" t="s">
        <v>92</v>
      </c>
      <c r="Q50" t="s">
        <v>91</v>
      </c>
      <c r="R50" t="s">
        <v>93</v>
      </c>
      <c r="S50" t="s">
        <v>33</v>
      </c>
      <c r="T50" s="12" t="s">
        <v>78</v>
      </c>
      <c r="U50" s="12" t="s">
        <v>79</v>
      </c>
      <c r="V50">
        <v>45</v>
      </c>
    </row>
    <row r="51" ht="14.25" spans="1:22">
      <c r="A51">
        <v>1000000002</v>
      </c>
      <c r="B51" s="3" t="s">
        <v>24</v>
      </c>
      <c r="C51" t="s">
        <v>25</v>
      </c>
      <c r="D51" t="str">
        <f>VLOOKUP(E51,[1]Sheet1!$I:$J,2,FALSE)</f>
        <v>QN0000006000001</v>
      </c>
      <c r="E51" t="s">
        <v>89</v>
      </c>
      <c r="F51" t="s">
        <v>90</v>
      </c>
      <c r="G51" s="5">
        <v>42760</v>
      </c>
      <c r="H51" s="5">
        <v>44585</v>
      </c>
      <c r="I51" t="s">
        <v>90</v>
      </c>
      <c r="J51" s="9" t="s">
        <v>29</v>
      </c>
      <c r="K51" s="9">
        <v>1</v>
      </c>
      <c r="L51" s="9" t="s">
        <v>29</v>
      </c>
      <c r="M51">
        <v>537.5</v>
      </c>
      <c r="N51" t="s">
        <v>70</v>
      </c>
      <c r="O51" t="s">
        <v>91</v>
      </c>
      <c r="P51" t="s">
        <v>92</v>
      </c>
      <c r="Q51" t="s">
        <v>91</v>
      </c>
      <c r="R51" t="s">
        <v>93</v>
      </c>
      <c r="S51" t="s">
        <v>33</v>
      </c>
      <c r="T51" s="12" t="s">
        <v>52</v>
      </c>
      <c r="U51" s="12" t="s">
        <v>53</v>
      </c>
      <c r="V51">
        <v>12</v>
      </c>
    </row>
    <row r="52" ht="14.25" spans="1:22">
      <c r="A52">
        <v>1000000002</v>
      </c>
      <c r="B52" s="3" t="s">
        <v>24</v>
      </c>
      <c r="C52" t="s">
        <v>25</v>
      </c>
      <c r="D52" t="str">
        <f>VLOOKUP(E52,[1]Sheet1!$I:$J,2,FALSE)</f>
        <v>QN0000006000001</v>
      </c>
      <c r="E52" t="s">
        <v>89</v>
      </c>
      <c r="F52" t="s">
        <v>90</v>
      </c>
      <c r="G52" s="5">
        <v>42760</v>
      </c>
      <c r="H52" s="5">
        <v>44585</v>
      </c>
      <c r="I52" t="s">
        <v>90</v>
      </c>
      <c r="J52" s="9" t="s">
        <v>29</v>
      </c>
      <c r="K52" s="9">
        <v>1</v>
      </c>
      <c r="L52" s="9" t="s">
        <v>29</v>
      </c>
      <c r="M52">
        <v>537.5</v>
      </c>
      <c r="N52" t="s">
        <v>70</v>
      </c>
      <c r="O52" t="s">
        <v>91</v>
      </c>
      <c r="P52" t="s">
        <v>92</v>
      </c>
      <c r="Q52" t="s">
        <v>91</v>
      </c>
      <c r="R52" t="s">
        <v>93</v>
      </c>
      <c r="S52" t="s">
        <v>33</v>
      </c>
      <c r="T52" s="12" t="s">
        <v>56</v>
      </c>
      <c r="U52" s="12" t="s">
        <v>57</v>
      </c>
      <c r="V52">
        <v>150</v>
      </c>
    </row>
    <row r="53" ht="14.25" spans="1:22">
      <c r="A53">
        <v>1000000002</v>
      </c>
      <c r="B53" s="3" t="s">
        <v>24</v>
      </c>
      <c r="C53" t="s">
        <v>25</v>
      </c>
      <c r="D53" t="str">
        <f>VLOOKUP(E53,[1]Sheet1!$I:$J,2,FALSE)</f>
        <v>QN0000007000001</v>
      </c>
      <c r="E53" t="s">
        <v>94</v>
      </c>
      <c r="F53" t="s">
        <v>95</v>
      </c>
      <c r="G53" s="5">
        <v>43142</v>
      </c>
      <c r="H53" s="5">
        <v>44967</v>
      </c>
      <c r="I53" t="s">
        <v>95</v>
      </c>
      <c r="J53" s="9" t="s">
        <v>29</v>
      </c>
      <c r="K53" s="9">
        <v>1</v>
      </c>
      <c r="L53" s="9" t="s">
        <v>29</v>
      </c>
      <c r="M53">
        <v>235</v>
      </c>
      <c r="N53" t="s">
        <v>30</v>
      </c>
      <c r="O53" s="10" t="s">
        <v>31</v>
      </c>
      <c r="P53" t="s">
        <v>32</v>
      </c>
      <c r="Q53" s="10" t="s">
        <v>31</v>
      </c>
      <c r="R53" t="s">
        <v>32</v>
      </c>
      <c r="S53" t="s">
        <v>33</v>
      </c>
      <c r="T53" s="12" t="s">
        <v>34</v>
      </c>
      <c r="U53" s="12" t="s">
        <v>35</v>
      </c>
      <c r="V53">
        <v>50</v>
      </c>
    </row>
    <row r="54" ht="14.25" spans="1:22">
      <c r="A54">
        <v>1000000002</v>
      </c>
      <c r="B54" s="3" t="s">
        <v>24</v>
      </c>
      <c r="C54" t="s">
        <v>25</v>
      </c>
      <c r="D54" t="str">
        <f>VLOOKUP(E54,[1]Sheet1!$I:$J,2,FALSE)</f>
        <v>QN0000007000001</v>
      </c>
      <c r="E54" t="s">
        <v>94</v>
      </c>
      <c r="F54" t="s">
        <v>95</v>
      </c>
      <c r="G54" s="5">
        <v>43142</v>
      </c>
      <c r="H54" s="5">
        <v>44967</v>
      </c>
      <c r="I54" t="s">
        <v>95</v>
      </c>
      <c r="J54" s="9" t="s">
        <v>29</v>
      </c>
      <c r="K54" s="9">
        <v>1</v>
      </c>
      <c r="L54" s="9" t="s">
        <v>29</v>
      </c>
      <c r="M54">
        <v>235</v>
      </c>
      <c r="N54" t="s">
        <v>30</v>
      </c>
      <c r="O54" s="10" t="s">
        <v>31</v>
      </c>
      <c r="P54" t="s">
        <v>32</v>
      </c>
      <c r="Q54" s="10" t="s">
        <v>31</v>
      </c>
      <c r="R54" t="s">
        <v>32</v>
      </c>
      <c r="S54" t="s">
        <v>33</v>
      </c>
      <c r="T54" s="12" t="s">
        <v>36</v>
      </c>
      <c r="U54" s="12" t="s">
        <v>37</v>
      </c>
      <c r="V54">
        <v>42</v>
      </c>
    </row>
    <row r="55" ht="14.25" spans="1:22">
      <c r="A55">
        <v>1000000002</v>
      </c>
      <c r="B55" s="3" t="s">
        <v>24</v>
      </c>
      <c r="C55" t="s">
        <v>25</v>
      </c>
      <c r="D55" t="str">
        <f>VLOOKUP(E55,[1]Sheet1!$I:$J,2,FALSE)</f>
        <v>QN0000007000001</v>
      </c>
      <c r="E55" t="s">
        <v>94</v>
      </c>
      <c r="F55" t="s">
        <v>95</v>
      </c>
      <c r="G55" s="5">
        <v>43142</v>
      </c>
      <c r="H55" s="5">
        <v>44967</v>
      </c>
      <c r="I55" t="s">
        <v>95</v>
      </c>
      <c r="J55" s="9" t="s">
        <v>29</v>
      </c>
      <c r="K55" s="9">
        <v>1</v>
      </c>
      <c r="L55" s="9" t="s">
        <v>29</v>
      </c>
      <c r="M55">
        <v>235</v>
      </c>
      <c r="N55" t="s">
        <v>30</v>
      </c>
      <c r="O55" s="10" t="s">
        <v>31</v>
      </c>
      <c r="P55" t="s">
        <v>32</v>
      </c>
      <c r="Q55" s="10" t="s">
        <v>31</v>
      </c>
      <c r="R55" t="s">
        <v>32</v>
      </c>
      <c r="S55" t="s">
        <v>33</v>
      </c>
      <c r="T55" s="12" t="s">
        <v>38</v>
      </c>
      <c r="U55" s="12" t="s">
        <v>39</v>
      </c>
      <c r="V55">
        <v>30</v>
      </c>
    </row>
    <row r="56" ht="14.25" spans="1:22">
      <c r="A56">
        <v>1000000002</v>
      </c>
      <c r="B56" s="3" t="s">
        <v>24</v>
      </c>
      <c r="C56" t="s">
        <v>25</v>
      </c>
      <c r="D56" t="str">
        <f>VLOOKUP(E56,[1]Sheet1!$I:$J,2,FALSE)</f>
        <v>QN0000007000001</v>
      </c>
      <c r="E56" t="s">
        <v>94</v>
      </c>
      <c r="F56" t="s">
        <v>95</v>
      </c>
      <c r="G56" s="5">
        <v>43142</v>
      </c>
      <c r="H56" s="5">
        <v>44967</v>
      </c>
      <c r="I56" t="s">
        <v>95</v>
      </c>
      <c r="J56" s="9" t="s">
        <v>29</v>
      </c>
      <c r="K56" s="9">
        <v>1</v>
      </c>
      <c r="L56" s="9" t="s">
        <v>29</v>
      </c>
      <c r="M56">
        <v>235</v>
      </c>
      <c r="N56" t="s">
        <v>30</v>
      </c>
      <c r="O56" s="10" t="s">
        <v>31</v>
      </c>
      <c r="P56" t="s">
        <v>32</v>
      </c>
      <c r="Q56" s="10" t="s">
        <v>31</v>
      </c>
      <c r="R56" t="s">
        <v>32</v>
      </c>
      <c r="S56" t="s">
        <v>33</v>
      </c>
      <c r="T56" s="12" t="s">
        <v>40</v>
      </c>
      <c r="U56" s="12" t="s">
        <v>41</v>
      </c>
      <c r="V56">
        <v>66</v>
      </c>
    </row>
    <row r="57" ht="14.25" spans="1:22">
      <c r="A57">
        <v>1000000002</v>
      </c>
      <c r="B57" s="3" t="s">
        <v>24</v>
      </c>
      <c r="C57" t="s">
        <v>25</v>
      </c>
      <c r="D57" t="str">
        <f>VLOOKUP(E57,[1]Sheet1!$I:$J,2,FALSE)</f>
        <v>QN0000007000001</v>
      </c>
      <c r="E57" t="s">
        <v>94</v>
      </c>
      <c r="F57" t="s">
        <v>95</v>
      </c>
      <c r="G57" s="5">
        <v>43142</v>
      </c>
      <c r="H57" s="5">
        <v>44967</v>
      </c>
      <c r="I57" t="s">
        <v>95</v>
      </c>
      <c r="J57" s="9" t="s">
        <v>29</v>
      </c>
      <c r="K57" s="9">
        <v>1</v>
      </c>
      <c r="L57" s="9" t="s">
        <v>29</v>
      </c>
      <c r="M57">
        <v>235</v>
      </c>
      <c r="N57" t="s">
        <v>30</v>
      </c>
      <c r="O57" s="10" t="s">
        <v>31</v>
      </c>
      <c r="P57" t="s">
        <v>32</v>
      </c>
      <c r="Q57" s="10" t="s">
        <v>31</v>
      </c>
      <c r="R57" t="s">
        <v>32</v>
      </c>
      <c r="S57" t="s">
        <v>33</v>
      </c>
      <c r="T57" s="12" t="s">
        <v>42</v>
      </c>
      <c r="U57" s="12" t="s">
        <v>43</v>
      </c>
      <c r="V57">
        <v>10</v>
      </c>
    </row>
    <row r="58" ht="14.25" spans="1:22">
      <c r="A58">
        <v>1000000002</v>
      </c>
      <c r="B58" s="3" t="s">
        <v>24</v>
      </c>
      <c r="C58" t="s">
        <v>25</v>
      </c>
      <c r="D58" t="str">
        <f>VLOOKUP(E58,[1]Sheet1!$I:$J,2,FALSE)</f>
        <v>QN0000007000001</v>
      </c>
      <c r="E58" t="s">
        <v>94</v>
      </c>
      <c r="F58" t="s">
        <v>95</v>
      </c>
      <c r="G58" s="5">
        <v>43142</v>
      </c>
      <c r="H58" s="5">
        <v>44967</v>
      </c>
      <c r="I58" t="s">
        <v>95</v>
      </c>
      <c r="J58" s="9" t="s">
        <v>29</v>
      </c>
      <c r="K58" s="9">
        <v>1</v>
      </c>
      <c r="L58" s="9" t="s">
        <v>29</v>
      </c>
      <c r="M58">
        <v>235</v>
      </c>
      <c r="N58" t="s">
        <v>30</v>
      </c>
      <c r="O58" s="10" t="s">
        <v>31</v>
      </c>
      <c r="P58" t="s">
        <v>32</v>
      </c>
      <c r="Q58" s="10" t="s">
        <v>31</v>
      </c>
      <c r="R58" t="s">
        <v>32</v>
      </c>
      <c r="S58" t="s">
        <v>33</v>
      </c>
      <c r="T58" s="12" t="s">
        <v>44</v>
      </c>
      <c r="U58" s="12" t="s">
        <v>45</v>
      </c>
      <c r="V58">
        <v>15</v>
      </c>
    </row>
    <row r="59" ht="14.25" spans="1:22">
      <c r="A59">
        <v>1000000002</v>
      </c>
      <c r="B59" s="3" t="s">
        <v>24</v>
      </c>
      <c r="C59" t="s">
        <v>25</v>
      </c>
      <c r="D59" t="str">
        <f>VLOOKUP(E59,[1]Sheet1!$I:$J,2,FALSE)</f>
        <v>QN0000007000001</v>
      </c>
      <c r="E59" t="s">
        <v>94</v>
      </c>
      <c r="F59" t="s">
        <v>95</v>
      </c>
      <c r="G59" s="5">
        <v>43142</v>
      </c>
      <c r="H59" s="5">
        <v>44967</v>
      </c>
      <c r="I59" t="s">
        <v>95</v>
      </c>
      <c r="J59" s="9" t="s">
        <v>29</v>
      </c>
      <c r="K59" s="9">
        <v>1</v>
      </c>
      <c r="L59" s="9" t="s">
        <v>29</v>
      </c>
      <c r="M59">
        <v>235</v>
      </c>
      <c r="N59" t="s">
        <v>30</v>
      </c>
      <c r="O59" s="10" t="s">
        <v>31</v>
      </c>
      <c r="P59" t="s">
        <v>32</v>
      </c>
      <c r="Q59" s="10" t="s">
        <v>31</v>
      </c>
      <c r="R59" t="s">
        <v>32</v>
      </c>
      <c r="S59" t="s">
        <v>33</v>
      </c>
      <c r="T59" s="12" t="s">
        <v>46</v>
      </c>
      <c r="U59" s="12" t="s">
        <v>47</v>
      </c>
      <c r="V59">
        <v>30</v>
      </c>
    </row>
    <row r="60" ht="14.25" spans="1:22">
      <c r="A60">
        <v>1000000002</v>
      </c>
      <c r="B60" s="3" t="s">
        <v>24</v>
      </c>
      <c r="C60" t="s">
        <v>25</v>
      </c>
      <c r="D60" t="str">
        <f>VLOOKUP(E60,[1]Sheet1!$I:$J,2,FALSE)</f>
        <v>QN0000007000001</v>
      </c>
      <c r="E60" t="s">
        <v>94</v>
      </c>
      <c r="F60" t="s">
        <v>95</v>
      </c>
      <c r="G60" s="5">
        <v>43142</v>
      </c>
      <c r="H60" s="5">
        <v>44967</v>
      </c>
      <c r="I60" t="s">
        <v>95</v>
      </c>
      <c r="J60" s="9" t="s">
        <v>29</v>
      </c>
      <c r="K60" s="9">
        <v>1</v>
      </c>
      <c r="L60" s="9" t="s">
        <v>29</v>
      </c>
      <c r="M60">
        <v>235</v>
      </c>
      <c r="N60" t="s">
        <v>30</v>
      </c>
      <c r="O60" s="10" t="s">
        <v>31</v>
      </c>
      <c r="P60" t="s">
        <v>32</v>
      </c>
      <c r="Q60" s="10" t="s">
        <v>31</v>
      </c>
      <c r="R60" t="s">
        <v>32</v>
      </c>
      <c r="S60" t="s">
        <v>33</v>
      </c>
      <c r="T60" s="12" t="s">
        <v>48</v>
      </c>
      <c r="U60" s="12" t="s">
        <v>49</v>
      </c>
      <c r="V60">
        <v>20</v>
      </c>
    </row>
    <row r="61" ht="14.25" spans="1:22">
      <c r="A61">
        <v>1000000002</v>
      </c>
      <c r="B61" s="3" t="s">
        <v>24</v>
      </c>
      <c r="C61" t="s">
        <v>25</v>
      </c>
      <c r="D61" t="str">
        <f>VLOOKUP(E61,[1]Sheet1!$I:$J,2,FALSE)</f>
        <v>QN0000007000001</v>
      </c>
      <c r="E61" t="s">
        <v>94</v>
      </c>
      <c r="F61" t="s">
        <v>95</v>
      </c>
      <c r="G61" s="5">
        <v>43142</v>
      </c>
      <c r="H61" s="5">
        <v>44967</v>
      </c>
      <c r="I61" t="s">
        <v>95</v>
      </c>
      <c r="J61" s="9" t="s">
        <v>29</v>
      </c>
      <c r="K61" s="9">
        <v>1</v>
      </c>
      <c r="L61" s="9" t="s">
        <v>29</v>
      </c>
      <c r="M61">
        <v>235</v>
      </c>
      <c r="N61" t="s">
        <v>30</v>
      </c>
      <c r="O61" s="10" t="s">
        <v>31</v>
      </c>
      <c r="P61" t="s">
        <v>32</v>
      </c>
      <c r="Q61" s="10" t="s">
        <v>31</v>
      </c>
      <c r="R61" t="s">
        <v>32</v>
      </c>
      <c r="S61" t="s">
        <v>33</v>
      </c>
      <c r="T61" s="12" t="s">
        <v>78</v>
      </c>
      <c r="U61" s="12" t="s">
        <v>79</v>
      </c>
      <c r="V61">
        <v>20</v>
      </c>
    </row>
    <row r="62" ht="14.25" spans="1:22">
      <c r="A62">
        <v>1000000002</v>
      </c>
      <c r="B62" s="3" t="s">
        <v>24</v>
      </c>
      <c r="C62" t="s">
        <v>25</v>
      </c>
      <c r="D62" t="str">
        <f>VLOOKUP(E62,[1]Sheet1!$I:$J,2,FALSE)</f>
        <v>QN0000007000001</v>
      </c>
      <c r="E62" t="s">
        <v>94</v>
      </c>
      <c r="F62" t="s">
        <v>95</v>
      </c>
      <c r="G62" s="5">
        <v>43142</v>
      </c>
      <c r="H62" s="5">
        <v>44967</v>
      </c>
      <c r="I62" t="s">
        <v>95</v>
      </c>
      <c r="J62" s="9" t="s">
        <v>29</v>
      </c>
      <c r="K62" s="9">
        <v>1</v>
      </c>
      <c r="L62" s="9" t="s">
        <v>29</v>
      </c>
      <c r="M62">
        <v>235</v>
      </c>
      <c r="N62" t="s">
        <v>30</v>
      </c>
      <c r="O62" s="10" t="s">
        <v>31</v>
      </c>
      <c r="P62" t="s">
        <v>32</v>
      </c>
      <c r="Q62" s="10" t="s">
        <v>31</v>
      </c>
      <c r="R62" t="s">
        <v>32</v>
      </c>
      <c r="S62" t="s">
        <v>33</v>
      </c>
      <c r="T62" s="12" t="s">
        <v>52</v>
      </c>
      <c r="U62" s="12" t="s">
        <v>53</v>
      </c>
      <c r="V62">
        <v>50</v>
      </c>
    </row>
    <row r="63" ht="14.25" spans="1:22">
      <c r="A63">
        <v>1000000002</v>
      </c>
      <c r="B63" s="3" t="s">
        <v>24</v>
      </c>
      <c r="C63" t="s">
        <v>25</v>
      </c>
      <c r="D63" t="str">
        <f>VLOOKUP(E63,[1]Sheet1!$I:$J,2,FALSE)</f>
        <v>QN0000007000001</v>
      </c>
      <c r="E63" t="s">
        <v>94</v>
      </c>
      <c r="F63" t="s">
        <v>95</v>
      </c>
      <c r="G63" s="5">
        <v>43142</v>
      </c>
      <c r="H63" s="5">
        <v>44967</v>
      </c>
      <c r="I63" t="s">
        <v>95</v>
      </c>
      <c r="J63" s="9" t="s">
        <v>29</v>
      </c>
      <c r="K63" s="9">
        <v>1</v>
      </c>
      <c r="L63" s="9" t="s">
        <v>29</v>
      </c>
      <c r="M63">
        <v>235</v>
      </c>
      <c r="N63" t="s">
        <v>30</v>
      </c>
      <c r="O63" s="10" t="s">
        <v>31</v>
      </c>
      <c r="P63" t="s">
        <v>32</v>
      </c>
      <c r="Q63" s="10" t="s">
        <v>31</v>
      </c>
      <c r="R63" t="s">
        <v>32</v>
      </c>
      <c r="S63" t="s">
        <v>33</v>
      </c>
      <c r="T63" s="12" t="s">
        <v>56</v>
      </c>
      <c r="U63" s="12" t="s">
        <v>57</v>
      </c>
      <c r="V63">
        <v>80</v>
      </c>
    </row>
    <row r="64" ht="14.25" spans="1:22">
      <c r="A64">
        <v>1000000002</v>
      </c>
      <c r="B64" s="3" t="s">
        <v>24</v>
      </c>
      <c r="C64" t="s">
        <v>25</v>
      </c>
      <c r="D64" t="str">
        <f>VLOOKUP(E64,[1]Sheet1!$I:$J,2,FALSE)</f>
        <v>QN0000008000001</v>
      </c>
      <c r="E64" t="s">
        <v>96</v>
      </c>
      <c r="F64" t="s">
        <v>97</v>
      </c>
      <c r="G64" s="5">
        <v>43469</v>
      </c>
      <c r="H64" s="5">
        <v>45294</v>
      </c>
      <c r="I64" t="s">
        <v>97</v>
      </c>
      <c r="J64" s="9" t="s">
        <v>29</v>
      </c>
      <c r="K64" s="9">
        <v>1</v>
      </c>
      <c r="L64" s="9" t="s">
        <v>29</v>
      </c>
      <c r="M64">
        <v>397</v>
      </c>
      <c r="N64" t="s">
        <v>30</v>
      </c>
      <c r="O64" t="s">
        <v>98</v>
      </c>
      <c r="P64" t="s">
        <v>99</v>
      </c>
      <c r="Q64" s="10" t="s">
        <v>98</v>
      </c>
      <c r="R64" t="s">
        <v>99</v>
      </c>
      <c r="S64" t="s">
        <v>33</v>
      </c>
      <c r="T64" s="12" t="s">
        <v>34</v>
      </c>
      <c r="U64" s="12" t="s">
        <v>35</v>
      </c>
      <c r="V64">
        <v>266</v>
      </c>
    </row>
    <row r="65" ht="14.25" spans="1:22">
      <c r="A65">
        <v>1000000002</v>
      </c>
      <c r="B65" s="3" t="s">
        <v>24</v>
      </c>
      <c r="C65" t="s">
        <v>25</v>
      </c>
      <c r="D65" t="str">
        <f>VLOOKUP(E65,[1]Sheet1!$I:$J,2,FALSE)</f>
        <v>QN0000008000001</v>
      </c>
      <c r="E65" t="s">
        <v>96</v>
      </c>
      <c r="F65" t="s">
        <v>97</v>
      </c>
      <c r="G65" s="5">
        <v>43469</v>
      </c>
      <c r="H65" s="5">
        <v>45294</v>
      </c>
      <c r="I65" t="s">
        <v>97</v>
      </c>
      <c r="J65" s="9" t="s">
        <v>29</v>
      </c>
      <c r="K65" s="9">
        <v>1</v>
      </c>
      <c r="L65" s="9" t="s">
        <v>29</v>
      </c>
      <c r="M65">
        <v>397</v>
      </c>
      <c r="N65" t="s">
        <v>30</v>
      </c>
      <c r="O65" t="s">
        <v>98</v>
      </c>
      <c r="P65" t="s">
        <v>99</v>
      </c>
      <c r="Q65" s="10" t="s">
        <v>98</v>
      </c>
      <c r="R65" t="s">
        <v>99</v>
      </c>
      <c r="S65" t="s">
        <v>33</v>
      </c>
      <c r="T65" s="12" t="s">
        <v>36</v>
      </c>
      <c r="U65" s="12" t="s">
        <v>37</v>
      </c>
      <c r="V65">
        <v>28</v>
      </c>
    </row>
    <row r="66" ht="14.25" spans="1:22">
      <c r="A66">
        <v>1000000002</v>
      </c>
      <c r="B66" s="3" t="s">
        <v>24</v>
      </c>
      <c r="C66" t="s">
        <v>25</v>
      </c>
      <c r="D66" t="str">
        <f>VLOOKUP(E66,[1]Sheet1!$I:$J,2,FALSE)</f>
        <v>QN0000009000001</v>
      </c>
      <c r="E66" t="s">
        <v>100</v>
      </c>
      <c r="F66" t="s">
        <v>59</v>
      </c>
      <c r="G66" s="5">
        <v>44022</v>
      </c>
      <c r="H66" s="5">
        <v>45847</v>
      </c>
      <c r="I66" t="s">
        <v>59</v>
      </c>
      <c r="J66" s="9" t="s">
        <v>29</v>
      </c>
      <c r="K66" s="9">
        <v>1</v>
      </c>
      <c r="L66" s="9" t="s">
        <v>29</v>
      </c>
      <c r="M66">
        <v>440</v>
      </c>
      <c r="N66" t="s">
        <v>30</v>
      </c>
      <c r="O66" t="s">
        <v>60</v>
      </c>
      <c r="P66" t="s">
        <v>61</v>
      </c>
      <c r="Q66" s="10" t="s">
        <v>60</v>
      </c>
      <c r="R66" t="s">
        <v>61</v>
      </c>
      <c r="S66" t="s">
        <v>33</v>
      </c>
      <c r="T66" s="12" t="s">
        <v>42</v>
      </c>
      <c r="U66" s="12" t="s">
        <v>43</v>
      </c>
      <c r="V66">
        <v>178</v>
      </c>
    </row>
    <row r="67" ht="14.25" spans="1:22">
      <c r="A67">
        <v>1000000002</v>
      </c>
      <c r="B67" s="3" t="s">
        <v>24</v>
      </c>
      <c r="C67" t="s">
        <v>25</v>
      </c>
      <c r="D67" t="str">
        <f>VLOOKUP(E67,[1]Sheet1!$I:$J,2,FALSE)</f>
        <v>QN0000009000001</v>
      </c>
      <c r="E67" t="s">
        <v>100</v>
      </c>
      <c r="F67" t="s">
        <v>59</v>
      </c>
      <c r="G67" s="5">
        <v>44022</v>
      </c>
      <c r="H67" s="5">
        <v>45847</v>
      </c>
      <c r="I67" t="s">
        <v>59</v>
      </c>
      <c r="J67" s="9" t="s">
        <v>29</v>
      </c>
      <c r="K67" s="9">
        <v>1</v>
      </c>
      <c r="L67" s="9" t="s">
        <v>29</v>
      </c>
      <c r="M67">
        <v>440</v>
      </c>
      <c r="N67" t="s">
        <v>30</v>
      </c>
      <c r="O67" t="s">
        <v>60</v>
      </c>
      <c r="P67" t="s">
        <v>61</v>
      </c>
      <c r="Q67" s="10" t="s">
        <v>60</v>
      </c>
      <c r="R67" t="s">
        <v>61</v>
      </c>
      <c r="S67" t="s">
        <v>33</v>
      </c>
      <c r="T67" s="12" t="s">
        <v>44</v>
      </c>
      <c r="U67" s="12" t="s">
        <v>45</v>
      </c>
      <c r="V67">
        <v>15</v>
      </c>
    </row>
    <row r="68" ht="14.25" spans="1:22">
      <c r="A68">
        <v>1000000002</v>
      </c>
      <c r="B68" s="3" t="s">
        <v>24</v>
      </c>
      <c r="C68" t="s">
        <v>25</v>
      </c>
      <c r="D68" t="str">
        <f>VLOOKUP(E68,[1]Sheet1!$I:$J,2,FALSE)</f>
        <v>QN0000009000001</v>
      </c>
      <c r="E68" t="s">
        <v>100</v>
      </c>
      <c r="F68" t="s">
        <v>59</v>
      </c>
      <c r="G68" s="5">
        <v>44022</v>
      </c>
      <c r="H68" s="5">
        <v>45847</v>
      </c>
      <c r="I68" t="s">
        <v>59</v>
      </c>
      <c r="J68" s="9" t="s">
        <v>29</v>
      </c>
      <c r="K68" s="9">
        <v>1</v>
      </c>
      <c r="L68" s="9" t="s">
        <v>29</v>
      </c>
      <c r="M68">
        <v>440</v>
      </c>
      <c r="N68" t="s">
        <v>30</v>
      </c>
      <c r="O68" t="s">
        <v>60</v>
      </c>
      <c r="P68" t="s">
        <v>61</v>
      </c>
      <c r="Q68" s="10" t="s">
        <v>60</v>
      </c>
      <c r="R68" t="s">
        <v>61</v>
      </c>
      <c r="S68" t="s">
        <v>33</v>
      </c>
      <c r="T68" s="12" t="s">
        <v>46</v>
      </c>
      <c r="U68" s="12" t="s">
        <v>47</v>
      </c>
      <c r="V68">
        <v>30</v>
      </c>
    </row>
    <row r="69" ht="14.25" spans="1:22">
      <c r="A69">
        <v>1000000002</v>
      </c>
      <c r="B69" s="3" t="s">
        <v>24</v>
      </c>
      <c r="C69" t="s">
        <v>25</v>
      </c>
      <c r="D69" t="str">
        <f>VLOOKUP(E69,[1]Sheet1!$I:$J,2,FALSE)</f>
        <v>QN0000009000001</v>
      </c>
      <c r="E69" t="s">
        <v>100</v>
      </c>
      <c r="F69" t="s">
        <v>59</v>
      </c>
      <c r="G69" s="5">
        <v>44022</v>
      </c>
      <c r="H69" s="5">
        <v>45847</v>
      </c>
      <c r="I69" t="s">
        <v>59</v>
      </c>
      <c r="J69" s="9" t="s">
        <v>29</v>
      </c>
      <c r="K69" s="9">
        <v>1</v>
      </c>
      <c r="L69" s="9" t="s">
        <v>29</v>
      </c>
      <c r="M69">
        <v>440</v>
      </c>
      <c r="N69" t="s">
        <v>30</v>
      </c>
      <c r="O69" t="s">
        <v>60</v>
      </c>
      <c r="P69" t="s">
        <v>61</v>
      </c>
      <c r="Q69" s="10" t="s">
        <v>60</v>
      </c>
      <c r="R69" t="s">
        <v>61</v>
      </c>
      <c r="S69" t="s">
        <v>33</v>
      </c>
      <c r="T69" s="12" t="s">
        <v>48</v>
      </c>
      <c r="U69" s="12" t="s">
        <v>49</v>
      </c>
      <c r="V69">
        <v>20</v>
      </c>
    </row>
    <row r="70" ht="14.25" spans="1:22">
      <c r="A70">
        <v>1000000002</v>
      </c>
      <c r="B70" s="3" t="s">
        <v>24</v>
      </c>
      <c r="C70" t="s">
        <v>25</v>
      </c>
      <c r="D70" t="str">
        <f>VLOOKUP(E70,[1]Sheet1!$I:$J,2,FALSE)</f>
        <v>QN0000009000001</v>
      </c>
      <c r="E70" t="s">
        <v>100</v>
      </c>
      <c r="F70" t="s">
        <v>59</v>
      </c>
      <c r="G70" s="5">
        <v>44022</v>
      </c>
      <c r="H70" s="5">
        <v>45847</v>
      </c>
      <c r="I70" t="s">
        <v>59</v>
      </c>
      <c r="J70" s="9" t="s">
        <v>29</v>
      </c>
      <c r="K70" s="9">
        <v>1</v>
      </c>
      <c r="L70" s="9" t="s">
        <v>29</v>
      </c>
      <c r="M70">
        <v>440</v>
      </c>
      <c r="N70" t="s">
        <v>30</v>
      </c>
      <c r="O70" t="s">
        <v>60</v>
      </c>
      <c r="P70" t="s">
        <v>61</v>
      </c>
      <c r="Q70" s="10" t="s">
        <v>60</v>
      </c>
      <c r="R70" t="s">
        <v>61</v>
      </c>
      <c r="S70" t="s">
        <v>33</v>
      </c>
      <c r="T70" s="12" t="s">
        <v>50</v>
      </c>
      <c r="U70" s="12" t="s">
        <v>51</v>
      </c>
      <c r="V70">
        <v>100</v>
      </c>
    </row>
    <row r="71" ht="14.25" spans="1:22">
      <c r="A71">
        <v>1000000002</v>
      </c>
      <c r="B71" s="3" t="s">
        <v>24</v>
      </c>
      <c r="C71" t="s">
        <v>25</v>
      </c>
      <c r="D71" t="str">
        <f>VLOOKUP(E71,[1]Sheet1!$I:$J,2,FALSE)</f>
        <v>QN0000009000001</v>
      </c>
      <c r="E71" t="s">
        <v>100</v>
      </c>
      <c r="F71" t="s">
        <v>59</v>
      </c>
      <c r="G71" s="5">
        <v>44022</v>
      </c>
      <c r="H71" s="5">
        <v>45847</v>
      </c>
      <c r="I71" t="s">
        <v>59</v>
      </c>
      <c r="J71" s="9" t="s">
        <v>29</v>
      </c>
      <c r="K71" s="9">
        <v>1</v>
      </c>
      <c r="L71" s="9" t="s">
        <v>29</v>
      </c>
      <c r="M71">
        <v>440</v>
      </c>
      <c r="N71" t="s">
        <v>30</v>
      </c>
      <c r="O71" t="s">
        <v>60</v>
      </c>
      <c r="P71" t="s">
        <v>61</v>
      </c>
      <c r="Q71" s="10" t="s">
        <v>60</v>
      </c>
      <c r="R71" t="s">
        <v>61</v>
      </c>
      <c r="S71" t="s">
        <v>33</v>
      </c>
      <c r="T71" s="12" t="s">
        <v>52</v>
      </c>
      <c r="U71" s="12" t="s">
        <v>53</v>
      </c>
      <c r="V71">
        <v>110</v>
      </c>
    </row>
    <row r="72" ht="14.25" spans="1:22">
      <c r="A72">
        <v>1000000002</v>
      </c>
      <c r="B72" s="3" t="s">
        <v>24</v>
      </c>
      <c r="C72" t="s">
        <v>25</v>
      </c>
      <c r="D72" t="str">
        <f>VLOOKUP(E72,[1]Sheet1!$I:$J,2,FALSE)</f>
        <v>QN0000009000001</v>
      </c>
      <c r="E72" t="s">
        <v>100</v>
      </c>
      <c r="F72" t="s">
        <v>59</v>
      </c>
      <c r="G72" s="5">
        <v>44022</v>
      </c>
      <c r="H72" s="5">
        <v>45847</v>
      </c>
      <c r="I72" t="s">
        <v>59</v>
      </c>
      <c r="J72" s="9" t="s">
        <v>29</v>
      </c>
      <c r="K72" s="9">
        <v>1</v>
      </c>
      <c r="L72" s="9" t="s">
        <v>29</v>
      </c>
      <c r="M72">
        <v>440</v>
      </c>
      <c r="N72" t="s">
        <v>30</v>
      </c>
      <c r="O72" t="s">
        <v>60</v>
      </c>
      <c r="P72" t="s">
        <v>61</v>
      </c>
      <c r="Q72" s="10" t="s">
        <v>60</v>
      </c>
      <c r="R72" t="s">
        <v>61</v>
      </c>
      <c r="S72" t="s">
        <v>33</v>
      </c>
      <c r="T72" s="12" t="s">
        <v>62</v>
      </c>
      <c r="U72" s="12" t="s">
        <v>63</v>
      </c>
      <c r="V72">
        <v>64</v>
      </c>
    </row>
    <row r="73" ht="14.25" spans="1:22">
      <c r="A73">
        <v>1000000002</v>
      </c>
      <c r="B73" s="3" t="s">
        <v>24</v>
      </c>
      <c r="C73" t="s">
        <v>25</v>
      </c>
      <c r="D73" t="str">
        <f>VLOOKUP(E73,[1]Sheet1!$I:$J,2,FALSE)</f>
        <v>QN0000009000001</v>
      </c>
      <c r="E73" t="s">
        <v>100</v>
      </c>
      <c r="F73" t="s">
        <v>59</v>
      </c>
      <c r="G73" s="5">
        <v>44022</v>
      </c>
      <c r="H73" s="5">
        <v>45847</v>
      </c>
      <c r="I73" t="s">
        <v>59</v>
      </c>
      <c r="J73" s="9" t="s">
        <v>29</v>
      </c>
      <c r="K73" s="9">
        <v>1</v>
      </c>
      <c r="L73" s="9" t="s">
        <v>29</v>
      </c>
      <c r="M73">
        <v>440</v>
      </c>
      <c r="N73" t="s">
        <v>30</v>
      </c>
      <c r="O73" t="s">
        <v>60</v>
      </c>
      <c r="P73" t="s">
        <v>61</v>
      </c>
      <c r="Q73" s="10" t="s">
        <v>60</v>
      </c>
      <c r="R73" t="s">
        <v>61</v>
      </c>
      <c r="S73" t="s">
        <v>33</v>
      </c>
      <c r="T73" s="12" t="s">
        <v>64</v>
      </c>
      <c r="U73" s="12" t="s">
        <v>65</v>
      </c>
      <c r="V73">
        <v>8</v>
      </c>
    </row>
    <row r="74" ht="14.25" spans="1:22">
      <c r="A74">
        <v>1000000002</v>
      </c>
      <c r="B74" s="3" t="s">
        <v>24</v>
      </c>
      <c r="C74" t="s">
        <v>25</v>
      </c>
      <c r="D74" t="str">
        <f>VLOOKUP(E74,[1]Sheet1!$I:$J,2,FALSE)</f>
        <v>QN0000009000001</v>
      </c>
      <c r="E74" t="s">
        <v>100</v>
      </c>
      <c r="F74" t="s">
        <v>59</v>
      </c>
      <c r="G74" s="5">
        <v>44022</v>
      </c>
      <c r="H74" s="5">
        <v>45847</v>
      </c>
      <c r="I74" t="s">
        <v>59</v>
      </c>
      <c r="J74" s="9" t="s">
        <v>29</v>
      </c>
      <c r="K74" s="9">
        <v>1</v>
      </c>
      <c r="L74" s="9" t="s">
        <v>29</v>
      </c>
      <c r="M74">
        <v>440</v>
      </c>
      <c r="N74" t="s">
        <v>30</v>
      </c>
      <c r="O74" t="s">
        <v>60</v>
      </c>
      <c r="P74" t="s">
        <v>61</v>
      </c>
      <c r="Q74" s="10" t="s">
        <v>60</v>
      </c>
      <c r="R74" t="s">
        <v>61</v>
      </c>
      <c r="S74" t="s">
        <v>33</v>
      </c>
      <c r="T74" s="12" t="s">
        <v>66</v>
      </c>
      <c r="U74" s="12" t="s">
        <v>67</v>
      </c>
      <c r="V74">
        <v>25</v>
      </c>
    </row>
    <row r="75" ht="14.25" spans="1:22">
      <c r="A75">
        <v>1000000002</v>
      </c>
      <c r="B75" s="3" t="s">
        <v>24</v>
      </c>
      <c r="C75" t="s">
        <v>25</v>
      </c>
      <c r="D75" t="str">
        <f>VLOOKUP(E75,[1]Sheet1!$I:$J,2,FALSE)</f>
        <v>QN0000009000001</v>
      </c>
      <c r="E75" t="s">
        <v>100</v>
      </c>
      <c r="F75" t="s">
        <v>59</v>
      </c>
      <c r="G75" s="5">
        <v>44022</v>
      </c>
      <c r="H75" s="5">
        <v>45847</v>
      </c>
      <c r="I75" t="s">
        <v>59</v>
      </c>
      <c r="J75" s="9" t="s">
        <v>29</v>
      </c>
      <c r="K75" s="9">
        <v>1</v>
      </c>
      <c r="L75" s="9" t="s">
        <v>29</v>
      </c>
      <c r="M75">
        <v>440</v>
      </c>
      <c r="N75" t="s">
        <v>30</v>
      </c>
      <c r="O75" t="s">
        <v>60</v>
      </c>
      <c r="P75" t="s">
        <v>61</v>
      </c>
      <c r="Q75" s="10" t="s">
        <v>60</v>
      </c>
      <c r="R75" t="s">
        <v>61</v>
      </c>
      <c r="S75" t="s">
        <v>33</v>
      </c>
      <c r="T75" s="12" t="s">
        <v>56</v>
      </c>
      <c r="U75" s="12" t="s">
        <v>57</v>
      </c>
      <c r="V75">
        <v>80</v>
      </c>
    </row>
    <row r="76" ht="14.25" spans="1:22">
      <c r="A76">
        <v>1000000002</v>
      </c>
      <c r="B76" s="3" t="s">
        <v>24</v>
      </c>
      <c r="C76" t="s">
        <v>25</v>
      </c>
      <c r="D76" t="str">
        <f>VLOOKUP(E76,[1]Sheet1!$I:$J,2,FALSE)</f>
        <v>QN0000010000001</v>
      </c>
      <c r="E76" t="s">
        <v>101</v>
      </c>
      <c r="F76" t="s">
        <v>102</v>
      </c>
      <c r="G76" s="5">
        <v>44032</v>
      </c>
      <c r="H76" s="5">
        <v>45857</v>
      </c>
      <c r="I76" t="s">
        <v>102</v>
      </c>
      <c r="J76" s="9" t="s">
        <v>29</v>
      </c>
      <c r="K76" s="9">
        <v>1</v>
      </c>
      <c r="L76" s="9" t="s">
        <v>29</v>
      </c>
      <c r="M76">
        <v>470</v>
      </c>
      <c r="N76" t="s">
        <v>70</v>
      </c>
      <c r="O76" s="14" t="s">
        <v>71</v>
      </c>
      <c r="P76" t="s">
        <v>72</v>
      </c>
      <c r="Q76" s="14" t="s">
        <v>71</v>
      </c>
      <c r="R76" t="s">
        <v>103</v>
      </c>
      <c r="S76" t="s">
        <v>33</v>
      </c>
      <c r="T76" s="12" t="s">
        <v>34</v>
      </c>
      <c r="U76" s="12" t="s">
        <v>35</v>
      </c>
      <c r="V76">
        <v>193</v>
      </c>
    </row>
    <row r="77" ht="14.25" spans="1:22">
      <c r="A77">
        <v>1000000002</v>
      </c>
      <c r="B77" s="3" t="s">
        <v>24</v>
      </c>
      <c r="C77" t="s">
        <v>25</v>
      </c>
      <c r="D77" t="str">
        <f>VLOOKUP(E77,[1]Sheet1!$I:$J,2,FALSE)</f>
        <v>QN0000010000001</v>
      </c>
      <c r="E77" t="s">
        <v>101</v>
      </c>
      <c r="F77" t="s">
        <v>102</v>
      </c>
      <c r="G77" s="5">
        <v>44032</v>
      </c>
      <c r="H77" s="5">
        <v>45857</v>
      </c>
      <c r="I77" t="s">
        <v>102</v>
      </c>
      <c r="J77" s="9" t="s">
        <v>29</v>
      </c>
      <c r="K77" s="9">
        <v>1</v>
      </c>
      <c r="L77" s="9" t="s">
        <v>29</v>
      </c>
      <c r="M77">
        <v>470</v>
      </c>
      <c r="N77" t="s">
        <v>70</v>
      </c>
      <c r="O77" s="14" t="s">
        <v>71</v>
      </c>
      <c r="P77" t="s">
        <v>72</v>
      </c>
      <c r="Q77" s="14" t="s">
        <v>71</v>
      </c>
      <c r="R77" t="s">
        <v>103</v>
      </c>
      <c r="S77" t="s">
        <v>33</v>
      </c>
      <c r="T77" s="12" t="s">
        <v>74</v>
      </c>
      <c r="U77" s="12" t="s">
        <v>75</v>
      </c>
      <c r="V77">
        <v>350</v>
      </c>
    </row>
    <row r="78" ht="14.25" spans="1:22">
      <c r="A78">
        <v>1000000002</v>
      </c>
      <c r="B78" s="3" t="s">
        <v>24</v>
      </c>
      <c r="C78" t="s">
        <v>25</v>
      </c>
      <c r="D78" t="str">
        <f>VLOOKUP(E78,[1]Sheet1!$I:$J,2,FALSE)</f>
        <v>QN0000010000001</v>
      </c>
      <c r="E78" t="s">
        <v>101</v>
      </c>
      <c r="F78" t="s">
        <v>102</v>
      </c>
      <c r="G78" s="5">
        <v>44032</v>
      </c>
      <c r="H78" s="5">
        <v>45857</v>
      </c>
      <c r="I78" t="s">
        <v>102</v>
      </c>
      <c r="J78" s="9" t="s">
        <v>29</v>
      </c>
      <c r="K78" s="9">
        <v>1</v>
      </c>
      <c r="L78" s="9" t="s">
        <v>29</v>
      </c>
      <c r="M78">
        <v>470</v>
      </c>
      <c r="N78" t="s">
        <v>70</v>
      </c>
      <c r="O78" s="14" t="s">
        <v>71</v>
      </c>
      <c r="P78" t="s">
        <v>72</v>
      </c>
      <c r="Q78" s="14" t="s">
        <v>71</v>
      </c>
      <c r="R78" t="s">
        <v>103</v>
      </c>
      <c r="S78" t="s">
        <v>33</v>
      </c>
      <c r="T78" s="12" t="s">
        <v>36</v>
      </c>
      <c r="U78" s="12" t="s">
        <v>37</v>
      </c>
      <c r="V78">
        <v>324</v>
      </c>
    </row>
    <row r="79" ht="14.25" spans="1:22">
      <c r="A79">
        <v>1000000002</v>
      </c>
      <c r="B79" s="3" t="s">
        <v>24</v>
      </c>
      <c r="C79" t="s">
        <v>25</v>
      </c>
      <c r="D79" t="str">
        <f>VLOOKUP(E79,[1]Sheet1!$I:$J,2,FALSE)</f>
        <v>QN0000010000001</v>
      </c>
      <c r="E79" t="s">
        <v>101</v>
      </c>
      <c r="F79" t="s">
        <v>102</v>
      </c>
      <c r="G79" s="5">
        <v>44032</v>
      </c>
      <c r="H79" s="5">
        <v>45857</v>
      </c>
      <c r="I79" t="s">
        <v>102</v>
      </c>
      <c r="J79" s="9" t="s">
        <v>29</v>
      </c>
      <c r="K79" s="9">
        <v>1</v>
      </c>
      <c r="L79" s="9" t="s">
        <v>29</v>
      </c>
      <c r="M79">
        <v>470</v>
      </c>
      <c r="N79" t="s">
        <v>70</v>
      </c>
      <c r="O79" s="14" t="s">
        <v>71</v>
      </c>
      <c r="P79" t="s">
        <v>72</v>
      </c>
      <c r="Q79" s="14" t="s">
        <v>71</v>
      </c>
      <c r="R79" t="s">
        <v>103</v>
      </c>
      <c r="S79" t="s">
        <v>33</v>
      </c>
      <c r="T79" s="12" t="s">
        <v>38</v>
      </c>
      <c r="U79" s="12" t="s">
        <v>39</v>
      </c>
      <c r="V79">
        <v>107</v>
      </c>
    </row>
    <row r="80" ht="14.25" spans="1:22">
      <c r="A80">
        <v>1000000002</v>
      </c>
      <c r="B80" s="3" t="s">
        <v>24</v>
      </c>
      <c r="C80" t="s">
        <v>25</v>
      </c>
      <c r="D80" t="str">
        <f>VLOOKUP(E80,[1]Sheet1!$I:$J,2,FALSE)</f>
        <v>QN0000010000001</v>
      </c>
      <c r="E80" t="s">
        <v>101</v>
      </c>
      <c r="F80" t="s">
        <v>102</v>
      </c>
      <c r="G80" s="5">
        <v>44032</v>
      </c>
      <c r="H80" s="5">
        <v>45857</v>
      </c>
      <c r="I80" t="s">
        <v>102</v>
      </c>
      <c r="J80" s="9" t="s">
        <v>29</v>
      </c>
      <c r="K80" s="9">
        <v>1</v>
      </c>
      <c r="L80" s="9" t="s">
        <v>29</v>
      </c>
      <c r="M80">
        <v>470</v>
      </c>
      <c r="N80" t="s">
        <v>70</v>
      </c>
      <c r="O80" s="14" t="s">
        <v>71</v>
      </c>
      <c r="P80" t="s">
        <v>72</v>
      </c>
      <c r="Q80" s="14" t="s">
        <v>71</v>
      </c>
      <c r="R80" t="s">
        <v>103</v>
      </c>
      <c r="S80" t="s">
        <v>33</v>
      </c>
      <c r="T80" s="12" t="s">
        <v>42</v>
      </c>
      <c r="U80" s="12" t="s">
        <v>43</v>
      </c>
      <c r="V80">
        <v>135</v>
      </c>
    </row>
    <row r="81" ht="14.25" spans="1:22">
      <c r="A81">
        <v>1000000002</v>
      </c>
      <c r="B81" s="3" t="s">
        <v>24</v>
      </c>
      <c r="C81" t="s">
        <v>25</v>
      </c>
      <c r="D81" t="str">
        <f>VLOOKUP(E81,[1]Sheet1!$I:$J,2,FALSE)</f>
        <v>QN0000010000001</v>
      </c>
      <c r="E81" t="s">
        <v>101</v>
      </c>
      <c r="F81" t="s">
        <v>102</v>
      </c>
      <c r="G81" s="5">
        <v>44032</v>
      </c>
      <c r="H81" s="5">
        <v>45857</v>
      </c>
      <c r="I81" t="s">
        <v>102</v>
      </c>
      <c r="J81" s="9" t="s">
        <v>29</v>
      </c>
      <c r="K81" s="9">
        <v>1</v>
      </c>
      <c r="L81" s="9" t="s">
        <v>29</v>
      </c>
      <c r="M81">
        <v>470</v>
      </c>
      <c r="N81" t="s">
        <v>70</v>
      </c>
      <c r="O81" s="14" t="s">
        <v>71</v>
      </c>
      <c r="P81" t="s">
        <v>72</v>
      </c>
      <c r="Q81" s="14" t="s">
        <v>71</v>
      </c>
      <c r="R81" t="s">
        <v>103</v>
      </c>
      <c r="S81" t="s">
        <v>33</v>
      </c>
      <c r="T81" s="12" t="s">
        <v>46</v>
      </c>
      <c r="U81" s="12" t="s">
        <v>47</v>
      </c>
      <c r="V81">
        <v>50</v>
      </c>
    </row>
    <row r="82" ht="14.25" spans="1:22">
      <c r="A82">
        <v>1000000002</v>
      </c>
      <c r="B82" s="3" t="s">
        <v>24</v>
      </c>
      <c r="C82" t="s">
        <v>25</v>
      </c>
      <c r="D82" t="str">
        <f>VLOOKUP(E82,[1]Sheet1!$I:$J,2,FALSE)</f>
        <v>QN0000010000001</v>
      </c>
      <c r="E82" t="s">
        <v>101</v>
      </c>
      <c r="F82" t="s">
        <v>102</v>
      </c>
      <c r="G82" s="5">
        <v>44032</v>
      </c>
      <c r="H82" s="5">
        <v>45857</v>
      </c>
      <c r="I82" t="s">
        <v>102</v>
      </c>
      <c r="J82" s="9" t="s">
        <v>29</v>
      </c>
      <c r="K82" s="9">
        <v>1</v>
      </c>
      <c r="L82" s="9" t="s">
        <v>29</v>
      </c>
      <c r="M82">
        <v>470</v>
      </c>
      <c r="N82" t="s">
        <v>70</v>
      </c>
      <c r="O82" s="14" t="s">
        <v>71</v>
      </c>
      <c r="P82" t="s">
        <v>72</v>
      </c>
      <c r="Q82" s="14" t="s">
        <v>71</v>
      </c>
      <c r="R82" t="s">
        <v>103</v>
      </c>
      <c r="S82" t="s">
        <v>33</v>
      </c>
      <c r="T82" s="12" t="s">
        <v>48</v>
      </c>
      <c r="U82" s="12" t="s">
        <v>49</v>
      </c>
      <c r="V82">
        <v>10</v>
      </c>
    </row>
    <row r="83" ht="14.25" spans="1:22">
      <c r="A83">
        <v>1000000002</v>
      </c>
      <c r="B83" s="3" t="s">
        <v>24</v>
      </c>
      <c r="C83" t="s">
        <v>25</v>
      </c>
      <c r="D83" t="str">
        <f>VLOOKUP(E83,[1]Sheet1!$I:$J,2,FALSE)</f>
        <v>QN0000010000001</v>
      </c>
      <c r="E83" t="s">
        <v>101</v>
      </c>
      <c r="F83" t="s">
        <v>102</v>
      </c>
      <c r="G83" s="5">
        <v>44032</v>
      </c>
      <c r="H83" s="5">
        <v>45857</v>
      </c>
      <c r="I83" t="s">
        <v>102</v>
      </c>
      <c r="J83" s="9" t="s">
        <v>29</v>
      </c>
      <c r="K83" s="9">
        <v>1</v>
      </c>
      <c r="L83" s="9" t="s">
        <v>29</v>
      </c>
      <c r="M83">
        <v>470</v>
      </c>
      <c r="N83" t="s">
        <v>70</v>
      </c>
      <c r="O83" s="14" t="s">
        <v>71</v>
      </c>
      <c r="P83" t="s">
        <v>72</v>
      </c>
      <c r="Q83" s="14" t="s">
        <v>71</v>
      </c>
      <c r="R83" t="s">
        <v>103</v>
      </c>
      <c r="S83" t="s">
        <v>33</v>
      </c>
      <c r="T83" s="12" t="s">
        <v>50</v>
      </c>
      <c r="U83" s="12" t="s">
        <v>51</v>
      </c>
      <c r="V83">
        <v>128</v>
      </c>
    </row>
    <row r="84" ht="14.25" spans="1:22">
      <c r="A84">
        <v>1000000002</v>
      </c>
      <c r="B84" s="3" t="s">
        <v>24</v>
      </c>
      <c r="C84" t="s">
        <v>25</v>
      </c>
      <c r="D84" t="str">
        <f>VLOOKUP(E84,[1]Sheet1!$I:$J,2,FALSE)</f>
        <v>QN0000010000001</v>
      </c>
      <c r="E84" t="s">
        <v>101</v>
      </c>
      <c r="F84" t="s">
        <v>102</v>
      </c>
      <c r="G84" s="5">
        <v>44032</v>
      </c>
      <c r="H84" s="5">
        <v>45857</v>
      </c>
      <c r="I84" t="s">
        <v>102</v>
      </c>
      <c r="J84" s="9" t="s">
        <v>29</v>
      </c>
      <c r="K84" s="9">
        <v>1</v>
      </c>
      <c r="L84" s="9" t="s">
        <v>29</v>
      </c>
      <c r="M84">
        <v>470</v>
      </c>
      <c r="N84" t="s">
        <v>70</v>
      </c>
      <c r="O84" s="14" t="s">
        <v>71</v>
      </c>
      <c r="P84" t="s">
        <v>72</v>
      </c>
      <c r="Q84" s="14" t="s">
        <v>71</v>
      </c>
      <c r="R84" t="s">
        <v>103</v>
      </c>
      <c r="S84" t="s">
        <v>33</v>
      </c>
      <c r="T84" s="12" t="s">
        <v>76</v>
      </c>
      <c r="U84" s="12" t="s">
        <v>77</v>
      </c>
      <c r="V84">
        <v>4</v>
      </c>
    </row>
    <row r="85" ht="14.25" spans="1:22">
      <c r="A85">
        <v>1000000002</v>
      </c>
      <c r="B85" s="3" t="s">
        <v>24</v>
      </c>
      <c r="C85" t="s">
        <v>25</v>
      </c>
      <c r="D85" t="str">
        <f>VLOOKUP(E85,[1]Sheet1!$I:$J,2,FALSE)</f>
        <v>QN0000010000001</v>
      </c>
      <c r="E85" t="s">
        <v>101</v>
      </c>
      <c r="F85" t="s">
        <v>102</v>
      </c>
      <c r="G85" s="5">
        <v>44032</v>
      </c>
      <c r="H85" s="5">
        <v>45857</v>
      </c>
      <c r="I85" t="s">
        <v>102</v>
      </c>
      <c r="J85" s="9" t="s">
        <v>29</v>
      </c>
      <c r="K85" s="9">
        <v>1</v>
      </c>
      <c r="L85" s="9" t="s">
        <v>29</v>
      </c>
      <c r="M85">
        <v>470</v>
      </c>
      <c r="N85" t="s">
        <v>70</v>
      </c>
      <c r="O85" s="14" t="s">
        <v>71</v>
      </c>
      <c r="P85" t="s">
        <v>72</v>
      </c>
      <c r="Q85" s="14" t="s">
        <v>71</v>
      </c>
      <c r="R85" t="s">
        <v>103</v>
      </c>
      <c r="S85" t="s">
        <v>33</v>
      </c>
      <c r="T85" s="12" t="s">
        <v>78</v>
      </c>
      <c r="U85" s="12" t="s">
        <v>79</v>
      </c>
      <c r="V85">
        <v>100</v>
      </c>
    </row>
    <row r="86" ht="14.25" spans="1:22">
      <c r="A86">
        <v>1000000002</v>
      </c>
      <c r="B86" s="3" t="s">
        <v>24</v>
      </c>
      <c r="C86" t="s">
        <v>25</v>
      </c>
      <c r="D86" t="str">
        <f>VLOOKUP(E86,[1]Sheet1!$I:$J,2,FALSE)</f>
        <v>QN0000010000001</v>
      </c>
      <c r="E86" t="s">
        <v>101</v>
      </c>
      <c r="F86" t="s">
        <v>102</v>
      </c>
      <c r="G86" s="5">
        <v>44032</v>
      </c>
      <c r="H86" s="5">
        <v>45857</v>
      </c>
      <c r="I86" t="s">
        <v>102</v>
      </c>
      <c r="J86" s="9" t="s">
        <v>29</v>
      </c>
      <c r="K86" s="9">
        <v>1</v>
      </c>
      <c r="L86" s="9" t="s">
        <v>29</v>
      </c>
      <c r="M86">
        <v>470</v>
      </c>
      <c r="N86" t="s">
        <v>70</v>
      </c>
      <c r="O86" s="14" t="s">
        <v>71</v>
      </c>
      <c r="P86" t="s">
        <v>72</v>
      </c>
      <c r="Q86" s="14" t="s">
        <v>71</v>
      </c>
      <c r="R86" t="s">
        <v>103</v>
      </c>
      <c r="S86" t="s">
        <v>33</v>
      </c>
      <c r="T86" s="12" t="s">
        <v>62</v>
      </c>
      <c r="U86" s="12" t="s">
        <v>63</v>
      </c>
      <c r="V86">
        <v>110</v>
      </c>
    </row>
    <row r="87" ht="14.25" spans="1:22">
      <c r="A87">
        <v>1000000002</v>
      </c>
      <c r="B87" s="3" t="s">
        <v>24</v>
      </c>
      <c r="C87" t="s">
        <v>25</v>
      </c>
      <c r="D87" t="str">
        <f>VLOOKUP(E87,[1]Sheet1!$I:$J,2,FALSE)</f>
        <v>QN0000010000001</v>
      </c>
      <c r="E87" t="s">
        <v>101</v>
      </c>
      <c r="F87" t="s">
        <v>102</v>
      </c>
      <c r="G87" s="5">
        <v>44032</v>
      </c>
      <c r="H87" s="5">
        <v>45857</v>
      </c>
      <c r="I87" t="s">
        <v>102</v>
      </c>
      <c r="J87" s="9" t="s">
        <v>29</v>
      </c>
      <c r="K87" s="9">
        <v>1</v>
      </c>
      <c r="L87" s="9" t="s">
        <v>29</v>
      </c>
      <c r="M87">
        <v>470</v>
      </c>
      <c r="N87" t="s">
        <v>70</v>
      </c>
      <c r="O87" s="14" t="s">
        <v>71</v>
      </c>
      <c r="P87" t="s">
        <v>72</v>
      </c>
      <c r="Q87" s="14" t="s">
        <v>71</v>
      </c>
      <c r="R87" t="s">
        <v>103</v>
      </c>
      <c r="S87" t="s">
        <v>33</v>
      </c>
      <c r="T87" s="12" t="s">
        <v>64</v>
      </c>
      <c r="U87" s="12" t="s">
        <v>65</v>
      </c>
      <c r="V87">
        <v>12</v>
      </c>
    </row>
    <row r="88" ht="14.25" spans="1:22">
      <c r="A88">
        <v>1000000002</v>
      </c>
      <c r="B88" s="3" t="s">
        <v>24</v>
      </c>
      <c r="C88" t="s">
        <v>25</v>
      </c>
      <c r="D88" t="str">
        <f>VLOOKUP(E88,[1]Sheet1!$I:$J,2,FALSE)</f>
        <v>QN0000010000001</v>
      </c>
      <c r="E88" t="s">
        <v>101</v>
      </c>
      <c r="F88" t="s">
        <v>102</v>
      </c>
      <c r="G88" s="5">
        <v>44032</v>
      </c>
      <c r="H88" s="5">
        <v>45857</v>
      </c>
      <c r="I88" t="s">
        <v>102</v>
      </c>
      <c r="J88" s="9" t="s">
        <v>29</v>
      </c>
      <c r="K88" s="9">
        <v>1</v>
      </c>
      <c r="L88" s="9" t="s">
        <v>29</v>
      </c>
      <c r="M88">
        <v>470</v>
      </c>
      <c r="N88" t="s">
        <v>70</v>
      </c>
      <c r="O88" s="14" t="s">
        <v>71</v>
      </c>
      <c r="P88" t="s">
        <v>72</v>
      </c>
      <c r="Q88" s="14" t="s">
        <v>71</v>
      </c>
      <c r="R88" t="s">
        <v>103</v>
      </c>
      <c r="S88" t="s">
        <v>33</v>
      </c>
      <c r="T88" s="12" t="s">
        <v>80</v>
      </c>
      <c r="U88" s="12" t="s">
        <v>81</v>
      </c>
      <c r="V88">
        <v>5</v>
      </c>
    </row>
    <row r="89" ht="14.25" spans="1:22">
      <c r="A89">
        <v>1000000002</v>
      </c>
      <c r="B89" s="3" t="s">
        <v>24</v>
      </c>
      <c r="C89" t="s">
        <v>25</v>
      </c>
      <c r="D89" t="str">
        <f>VLOOKUP(E89,[1]Sheet1!$I:$J,2,FALSE)</f>
        <v>QN0000010000001</v>
      </c>
      <c r="E89" t="s">
        <v>101</v>
      </c>
      <c r="F89" t="s">
        <v>102</v>
      </c>
      <c r="G89" s="5">
        <v>44032</v>
      </c>
      <c r="H89" s="5">
        <v>45857</v>
      </c>
      <c r="I89" t="s">
        <v>102</v>
      </c>
      <c r="J89" s="9" t="s">
        <v>29</v>
      </c>
      <c r="K89" s="9">
        <v>1</v>
      </c>
      <c r="L89" s="9" t="s">
        <v>29</v>
      </c>
      <c r="M89">
        <v>470</v>
      </c>
      <c r="N89" t="s">
        <v>70</v>
      </c>
      <c r="O89" s="14" t="s">
        <v>71</v>
      </c>
      <c r="P89" t="s">
        <v>72</v>
      </c>
      <c r="Q89" s="14" t="s">
        <v>71</v>
      </c>
      <c r="R89" t="s">
        <v>103</v>
      </c>
      <c r="S89" t="s">
        <v>33</v>
      </c>
      <c r="T89" s="12" t="s">
        <v>54</v>
      </c>
      <c r="U89" s="12" t="s">
        <v>55</v>
      </c>
      <c r="V89">
        <v>20</v>
      </c>
    </row>
    <row r="90" ht="14.25" spans="1:22">
      <c r="A90">
        <v>1000000002</v>
      </c>
      <c r="B90" s="3" t="s">
        <v>24</v>
      </c>
      <c r="C90" t="s">
        <v>25</v>
      </c>
      <c r="D90" t="str">
        <f>VLOOKUP(E90,[1]Sheet1!$I:$J,2,FALSE)</f>
        <v>QN0000010000001</v>
      </c>
      <c r="E90" t="s">
        <v>101</v>
      </c>
      <c r="F90" t="s">
        <v>102</v>
      </c>
      <c r="G90" s="5">
        <v>44032</v>
      </c>
      <c r="H90" s="5">
        <v>45857</v>
      </c>
      <c r="I90" t="s">
        <v>102</v>
      </c>
      <c r="J90" s="9" t="s">
        <v>29</v>
      </c>
      <c r="K90" s="9">
        <v>1</v>
      </c>
      <c r="L90" s="9" t="s">
        <v>29</v>
      </c>
      <c r="M90">
        <v>470</v>
      </c>
      <c r="N90" t="s">
        <v>70</v>
      </c>
      <c r="O90" s="14" t="s">
        <v>71</v>
      </c>
      <c r="P90" t="s">
        <v>72</v>
      </c>
      <c r="Q90" s="14" t="s">
        <v>71</v>
      </c>
      <c r="R90" t="s">
        <v>103</v>
      </c>
      <c r="S90" t="s">
        <v>33</v>
      </c>
      <c r="T90" s="12" t="s">
        <v>66</v>
      </c>
      <c r="U90" s="12" t="s">
        <v>67</v>
      </c>
      <c r="V90">
        <v>25</v>
      </c>
    </row>
    <row r="91" ht="14.25" spans="1:22">
      <c r="A91">
        <v>1000000002</v>
      </c>
      <c r="B91" s="3" t="s">
        <v>24</v>
      </c>
      <c r="C91" t="s">
        <v>25</v>
      </c>
      <c r="D91" t="str">
        <f>VLOOKUP(E91,[1]Sheet1!$I:$J,2,FALSE)</f>
        <v>QN0000010000001</v>
      </c>
      <c r="E91" t="s">
        <v>101</v>
      </c>
      <c r="F91" t="s">
        <v>102</v>
      </c>
      <c r="G91" s="5">
        <v>44032</v>
      </c>
      <c r="H91" s="5">
        <v>45857</v>
      </c>
      <c r="I91" t="s">
        <v>102</v>
      </c>
      <c r="J91" s="9" t="s">
        <v>29</v>
      </c>
      <c r="K91" s="9">
        <v>1</v>
      </c>
      <c r="L91" s="9" t="s">
        <v>29</v>
      </c>
      <c r="M91">
        <v>470</v>
      </c>
      <c r="N91" t="s">
        <v>70</v>
      </c>
      <c r="O91" s="14" t="s">
        <v>71</v>
      </c>
      <c r="P91" t="s">
        <v>72</v>
      </c>
      <c r="Q91" s="14" t="s">
        <v>71</v>
      </c>
      <c r="R91" t="s">
        <v>103</v>
      </c>
      <c r="S91" t="s">
        <v>33</v>
      </c>
      <c r="T91" s="12" t="s">
        <v>56</v>
      </c>
      <c r="U91" s="12" t="s">
        <v>57</v>
      </c>
      <c r="V91">
        <v>200</v>
      </c>
    </row>
    <row r="92" ht="14.25" spans="1:22">
      <c r="A92">
        <v>1000000002</v>
      </c>
      <c r="B92" s="3" t="s">
        <v>24</v>
      </c>
      <c r="C92" t="s">
        <v>25</v>
      </c>
      <c r="D92" t="str">
        <f>VLOOKUP(E92,[1]Sheet1!$I:$J,2,FALSE)</f>
        <v>C02020500200003091240000001</v>
      </c>
      <c r="E92" t="s">
        <v>104</v>
      </c>
      <c r="F92" t="s">
        <v>97</v>
      </c>
      <c r="G92" s="5">
        <v>42352</v>
      </c>
      <c r="H92" s="5">
        <v>44178</v>
      </c>
      <c r="I92" t="s">
        <v>97</v>
      </c>
      <c r="J92" s="9" t="s">
        <v>84</v>
      </c>
      <c r="K92" s="9">
        <v>1</v>
      </c>
      <c r="L92" s="9" t="s">
        <v>84</v>
      </c>
      <c r="M92">
        <v>485</v>
      </c>
      <c r="N92" t="s">
        <v>30</v>
      </c>
      <c r="O92" t="s">
        <v>85</v>
      </c>
      <c r="P92" t="s">
        <v>86</v>
      </c>
      <c r="Q92" t="s">
        <v>85</v>
      </c>
      <c r="R92" t="s">
        <v>86</v>
      </c>
      <c r="S92" t="s">
        <v>33</v>
      </c>
      <c r="T92" s="12" t="s">
        <v>46</v>
      </c>
      <c r="U92" s="12" t="s">
        <v>47</v>
      </c>
      <c r="V92">
        <v>30</v>
      </c>
    </row>
    <row r="93" ht="14.25" spans="1:22">
      <c r="A93">
        <v>1000000002</v>
      </c>
      <c r="B93" s="3" t="s">
        <v>24</v>
      </c>
      <c r="C93" t="s">
        <v>25</v>
      </c>
      <c r="D93" t="str">
        <f>VLOOKUP(E93,[1]Sheet1!$I:$J,2,FALSE)</f>
        <v>C02020500200003091240000001</v>
      </c>
      <c r="E93" t="s">
        <v>104</v>
      </c>
      <c r="F93" t="s">
        <v>97</v>
      </c>
      <c r="G93" s="5">
        <v>42352</v>
      </c>
      <c r="H93" s="5">
        <v>44178</v>
      </c>
      <c r="I93" t="s">
        <v>97</v>
      </c>
      <c r="J93" s="9" t="s">
        <v>84</v>
      </c>
      <c r="K93" s="9">
        <v>1</v>
      </c>
      <c r="L93" s="9" t="s">
        <v>84</v>
      </c>
      <c r="M93">
        <v>485</v>
      </c>
      <c r="N93" t="s">
        <v>30</v>
      </c>
      <c r="O93" t="s">
        <v>85</v>
      </c>
      <c r="P93" t="s">
        <v>86</v>
      </c>
      <c r="Q93" t="s">
        <v>85</v>
      </c>
      <c r="R93" t="s">
        <v>86</v>
      </c>
      <c r="S93" t="s">
        <v>33</v>
      </c>
      <c r="T93" s="12" t="s">
        <v>48</v>
      </c>
      <c r="U93" s="12" t="s">
        <v>49</v>
      </c>
      <c r="V93">
        <v>5</v>
      </c>
    </row>
    <row r="94" ht="14.25" spans="1:22">
      <c r="A94">
        <v>1000000002</v>
      </c>
      <c r="B94" s="3" t="s">
        <v>24</v>
      </c>
      <c r="C94" t="s">
        <v>25</v>
      </c>
      <c r="D94" t="str">
        <f>VLOOKUP(E94,[1]Sheet1!$I:$J,2,FALSE)</f>
        <v>C02020500200003091240000001</v>
      </c>
      <c r="E94" t="s">
        <v>104</v>
      </c>
      <c r="F94" t="s">
        <v>97</v>
      </c>
      <c r="G94" s="5">
        <v>42352</v>
      </c>
      <c r="H94" s="5">
        <v>44178</v>
      </c>
      <c r="I94" t="s">
        <v>97</v>
      </c>
      <c r="J94" s="9" t="s">
        <v>84</v>
      </c>
      <c r="K94" s="9">
        <v>1</v>
      </c>
      <c r="L94" s="9" t="s">
        <v>84</v>
      </c>
      <c r="M94">
        <v>485</v>
      </c>
      <c r="N94" t="s">
        <v>30</v>
      </c>
      <c r="O94" t="s">
        <v>85</v>
      </c>
      <c r="P94" t="s">
        <v>86</v>
      </c>
      <c r="Q94" t="s">
        <v>85</v>
      </c>
      <c r="R94" t="s">
        <v>86</v>
      </c>
      <c r="S94" t="s">
        <v>33</v>
      </c>
      <c r="T94" s="12" t="s">
        <v>87</v>
      </c>
      <c r="U94" t="s">
        <v>88</v>
      </c>
      <c r="V94">
        <v>30</v>
      </c>
    </row>
    <row r="95" ht="14.25" spans="1:22">
      <c r="A95">
        <v>1000000002</v>
      </c>
      <c r="B95" s="3" t="s">
        <v>24</v>
      </c>
      <c r="C95" t="s">
        <v>25</v>
      </c>
      <c r="D95" t="str">
        <f>VLOOKUP(E95,[1]Sheet1!$I:$J,2,FALSE)</f>
        <v>C02020500200003091240000001</v>
      </c>
      <c r="E95" t="s">
        <v>104</v>
      </c>
      <c r="F95" t="s">
        <v>97</v>
      </c>
      <c r="G95" s="5">
        <v>42352</v>
      </c>
      <c r="H95" s="5">
        <v>44178</v>
      </c>
      <c r="I95" t="s">
        <v>97</v>
      </c>
      <c r="J95" s="9" t="s">
        <v>84</v>
      </c>
      <c r="K95" s="9">
        <v>1</v>
      </c>
      <c r="L95" s="9" t="s">
        <v>84</v>
      </c>
      <c r="M95">
        <v>485</v>
      </c>
      <c r="N95" t="s">
        <v>30</v>
      </c>
      <c r="O95" t="s">
        <v>85</v>
      </c>
      <c r="P95" t="s">
        <v>86</v>
      </c>
      <c r="Q95" t="s">
        <v>85</v>
      </c>
      <c r="R95" t="s">
        <v>86</v>
      </c>
      <c r="S95" t="s">
        <v>33</v>
      </c>
      <c r="T95" s="12" t="s">
        <v>76</v>
      </c>
      <c r="U95" s="12" t="s">
        <v>77</v>
      </c>
      <c r="V95">
        <v>8</v>
      </c>
    </row>
    <row r="96" ht="14.25" spans="1:22">
      <c r="A96">
        <v>1000000002</v>
      </c>
      <c r="B96" s="3" t="s">
        <v>24</v>
      </c>
      <c r="C96" t="s">
        <v>25</v>
      </c>
      <c r="D96" t="str">
        <f>VLOOKUP(E96,[1]Sheet1!$I:$J,2,FALSE)</f>
        <v>C02020500200003091240000001</v>
      </c>
      <c r="E96" t="s">
        <v>104</v>
      </c>
      <c r="F96" t="s">
        <v>97</v>
      </c>
      <c r="G96" s="5">
        <v>42352</v>
      </c>
      <c r="H96" s="5">
        <v>44178</v>
      </c>
      <c r="I96" t="s">
        <v>97</v>
      </c>
      <c r="J96" s="9" t="s">
        <v>84</v>
      </c>
      <c r="K96" s="9">
        <v>1</v>
      </c>
      <c r="L96" s="9" t="s">
        <v>84</v>
      </c>
      <c r="M96">
        <v>485</v>
      </c>
      <c r="N96" t="s">
        <v>30</v>
      </c>
      <c r="O96" t="s">
        <v>85</v>
      </c>
      <c r="P96" t="s">
        <v>86</v>
      </c>
      <c r="Q96" t="s">
        <v>85</v>
      </c>
      <c r="R96" t="s">
        <v>86</v>
      </c>
      <c r="S96" t="s">
        <v>33</v>
      </c>
      <c r="T96" s="12" t="s">
        <v>52</v>
      </c>
      <c r="U96" s="12" t="s">
        <v>53</v>
      </c>
      <c r="V96">
        <v>105</v>
      </c>
    </row>
    <row r="97" ht="14.25" spans="1:22">
      <c r="A97">
        <v>1000000002</v>
      </c>
      <c r="B97" s="3" t="s">
        <v>24</v>
      </c>
      <c r="C97" t="s">
        <v>25</v>
      </c>
      <c r="D97" t="str">
        <f>VLOOKUP(E97,[1]Sheet1!$I:$J,2,FALSE)</f>
        <v>C02020500200003091240000001</v>
      </c>
      <c r="E97" t="s">
        <v>104</v>
      </c>
      <c r="F97" t="s">
        <v>97</v>
      </c>
      <c r="G97" s="5">
        <v>42352</v>
      </c>
      <c r="H97" s="5">
        <v>44178</v>
      </c>
      <c r="I97" t="s">
        <v>97</v>
      </c>
      <c r="J97" s="9" t="s">
        <v>84</v>
      </c>
      <c r="K97" s="9">
        <v>1</v>
      </c>
      <c r="L97" s="9" t="s">
        <v>84</v>
      </c>
      <c r="M97">
        <v>485</v>
      </c>
      <c r="N97" t="s">
        <v>30</v>
      </c>
      <c r="O97" t="s">
        <v>85</v>
      </c>
      <c r="P97" t="s">
        <v>86</v>
      </c>
      <c r="Q97" t="s">
        <v>85</v>
      </c>
      <c r="R97" t="s">
        <v>86</v>
      </c>
      <c r="S97" t="s">
        <v>33</v>
      </c>
      <c r="T97" s="12" t="s">
        <v>80</v>
      </c>
      <c r="U97" s="12" t="s">
        <v>81</v>
      </c>
      <c r="V97">
        <v>70</v>
      </c>
    </row>
    <row r="98" ht="14.25" spans="1:22">
      <c r="A98">
        <v>1000000002</v>
      </c>
      <c r="B98" s="3" t="s">
        <v>24</v>
      </c>
      <c r="C98" t="s">
        <v>25</v>
      </c>
      <c r="D98" t="str">
        <f>VLOOKUP(E98,[1]Sheet1!$I:$J,2,FALSE)</f>
        <v>QN0000012000001</v>
      </c>
      <c r="E98" t="s">
        <v>105</v>
      </c>
      <c r="F98" t="s">
        <v>106</v>
      </c>
      <c r="G98" s="5">
        <v>42892</v>
      </c>
      <c r="H98" s="5">
        <v>44717</v>
      </c>
      <c r="I98" t="s">
        <v>106</v>
      </c>
      <c r="J98" s="9" t="s">
        <v>29</v>
      </c>
      <c r="K98" s="9">
        <v>1</v>
      </c>
      <c r="L98" s="9" t="s">
        <v>29</v>
      </c>
      <c r="M98">
        <v>547</v>
      </c>
      <c r="N98" t="s">
        <v>70</v>
      </c>
      <c r="O98" t="s">
        <v>107</v>
      </c>
      <c r="P98" t="s">
        <v>108</v>
      </c>
      <c r="Q98" t="s">
        <v>107</v>
      </c>
      <c r="R98" t="s">
        <v>109</v>
      </c>
      <c r="S98" t="s">
        <v>33</v>
      </c>
      <c r="T98" s="12" t="s">
        <v>40</v>
      </c>
      <c r="U98" s="12" t="s">
        <v>41</v>
      </c>
      <c r="V98">
        <v>5</v>
      </c>
    </row>
    <row r="99" ht="14.25" spans="1:22">
      <c r="A99">
        <v>1000000002</v>
      </c>
      <c r="B99" s="3" t="s">
        <v>24</v>
      </c>
      <c r="C99" t="s">
        <v>25</v>
      </c>
      <c r="D99" t="str">
        <f>VLOOKUP(E99,[1]Sheet1!$I:$J,2,FALSE)</f>
        <v>QN0000012000001</v>
      </c>
      <c r="E99" t="s">
        <v>105</v>
      </c>
      <c r="F99" t="s">
        <v>106</v>
      </c>
      <c r="G99" s="5">
        <v>42892</v>
      </c>
      <c r="H99" s="5">
        <v>44717</v>
      </c>
      <c r="I99" t="s">
        <v>106</v>
      </c>
      <c r="J99" s="9" t="s">
        <v>29</v>
      </c>
      <c r="K99" s="9">
        <v>1</v>
      </c>
      <c r="L99" s="9" t="s">
        <v>29</v>
      </c>
      <c r="M99">
        <v>547</v>
      </c>
      <c r="N99" t="s">
        <v>70</v>
      </c>
      <c r="O99" t="s">
        <v>107</v>
      </c>
      <c r="P99" t="s">
        <v>108</v>
      </c>
      <c r="Q99" t="s">
        <v>107</v>
      </c>
      <c r="R99" t="s">
        <v>109</v>
      </c>
      <c r="S99" t="s">
        <v>33</v>
      </c>
      <c r="T99" s="12" t="s">
        <v>48</v>
      </c>
      <c r="U99" s="12" t="s">
        <v>49</v>
      </c>
      <c r="V99">
        <v>3</v>
      </c>
    </row>
    <row r="100" ht="14.25" spans="1:22">
      <c r="A100">
        <v>1000000002</v>
      </c>
      <c r="B100" s="3" t="s">
        <v>24</v>
      </c>
      <c r="C100" t="s">
        <v>25</v>
      </c>
      <c r="D100" t="str">
        <f>VLOOKUP(E100,[1]Sheet1!$I:$J,2,FALSE)</f>
        <v>QN0000012000001</v>
      </c>
      <c r="E100" t="s">
        <v>105</v>
      </c>
      <c r="F100" t="s">
        <v>106</v>
      </c>
      <c r="G100" s="5">
        <v>42892</v>
      </c>
      <c r="H100" s="5">
        <v>44717</v>
      </c>
      <c r="I100" t="s">
        <v>106</v>
      </c>
      <c r="J100" s="9" t="s">
        <v>29</v>
      </c>
      <c r="K100" s="9">
        <v>1</v>
      </c>
      <c r="L100" s="9" t="s">
        <v>29</v>
      </c>
      <c r="M100">
        <v>547</v>
      </c>
      <c r="N100" t="s">
        <v>70</v>
      </c>
      <c r="O100" t="s">
        <v>107</v>
      </c>
      <c r="P100" t="s">
        <v>108</v>
      </c>
      <c r="Q100" t="s">
        <v>107</v>
      </c>
      <c r="R100" t="s">
        <v>109</v>
      </c>
      <c r="S100" t="s">
        <v>33</v>
      </c>
      <c r="T100" s="12" t="s">
        <v>50</v>
      </c>
      <c r="U100" s="12" t="s">
        <v>51</v>
      </c>
      <c r="V100">
        <v>140</v>
      </c>
    </row>
    <row r="101" ht="14.25" spans="1:22">
      <c r="A101">
        <v>1000000002</v>
      </c>
      <c r="B101" s="3" t="s">
        <v>24</v>
      </c>
      <c r="C101" t="s">
        <v>25</v>
      </c>
      <c r="D101" t="str">
        <f>VLOOKUP(E101,[1]Sheet1!$I:$J,2,FALSE)</f>
        <v>QN0000012000001</v>
      </c>
      <c r="E101" t="s">
        <v>105</v>
      </c>
      <c r="F101" t="s">
        <v>106</v>
      </c>
      <c r="G101" s="5">
        <v>42892</v>
      </c>
      <c r="H101" s="5">
        <v>44717</v>
      </c>
      <c r="I101" t="s">
        <v>106</v>
      </c>
      <c r="J101" s="9" t="s">
        <v>29</v>
      </c>
      <c r="K101" s="9">
        <v>1</v>
      </c>
      <c r="L101" s="9" t="s">
        <v>29</v>
      </c>
      <c r="M101">
        <v>547</v>
      </c>
      <c r="N101" t="s">
        <v>70</v>
      </c>
      <c r="O101" t="s">
        <v>107</v>
      </c>
      <c r="P101" t="s">
        <v>108</v>
      </c>
      <c r="Q101" t="s">
        <v>107</v>
      </c>
      <c r="R101" t="s">
        <v>109</v>
      </c>
      <c r="S101" t="s">
        <v>33</v>
      </c>
      <c r="T101" s="12" t="s">
        <v>52</v>
      </c>
      <c r="U101" s="12" t="s">
        <v>53</v>
      </c>
      <c r="V101">
        <v>30</v>
      </c>
    </row>
  </sheetData>
  <dataValidations count="19">
    <dataValidation type="custom" allowBlank="1" showInputMessage="1" prompt="挂网价" sqref="M2 M3 M4 M5 M6 M7 M8 M9 M10 M11 M12 M13 M14:M23 M24:M38 M39:M45 M46:M52 M53:M63 M64:M65 M66:M75 M76:M91 M92:M97 M98:M101">
      <formula1>DD1</formula1>
    </dataValidation>
    <dataValidation type="custom" allowBlank="1" showInputMessage="1" prompt="注册证编号" sqref="E47 E49 E51 E53 E54 E55 E56 E57 E58 E59 E60 E61 E62 E63 E66 E67 E68 E69 E70 E71 E72 E73 E74 E75 E76 E77 E78 E79 E80 E81 E82 E83 E84 E85 E86 E87 E88 E89 E90 E91 E14:E23 E24:E38 E39:E45 E64:E65 E92:E97 E98:E101">
      <formula1>DD13</formula1>
    </dataValidation>
    <dataValidation type="custom" allowBlank="1" showInputMessage="1" prompt="医院名称" sqref="U6 U8 U15 U17 U19 U20 U28 U29 U32 U35 U36 U37 U38 U40 U41 U42 U44 U45 U48 U49 U50 U51 U52 U57 U59 U61 U62 U63 U66 U68 U70 U71 U72 U73 U74 U75 U80 U81 U83 U85 U88 U89 U90 U91 U92 U94 U96 U97 U100 U101 U10:U13 U21:U23 U33:U34 U86:U87">
      <formula1>DD5</formula1>
    </dataValidation>
    <dataValidation type="custom" allowBlank="1" showInputMessage="1" prompt="产地" sqref="N2 N3 N4 N5 N6 N7 N8 N9 N10 N11 N12 N13 N14:N23 N24:N38 N39:N45 N46:N52 N53:N62 N63:N64 N65:N75 N76:N91 N92:N97 N98:N101">
      <formula1>DD1</formula1>
    </dataValidation>
    <dataValidation type="custom" allowBlank="1" showInputMessage="1" prompt="注册证产品名称" sqref="F53 F54 F55 F56 F57 F58 F59 F60 F61 F62 F63 F66 F67 F68 F69 F70 F71 F72 F73 F74 F75 F76 F77 F78 F79 F80 F81 F82 F83 F84 F85 F86 F87 F88 F89 F90 F91 F92 F93 F94 F95 F96 F97 F14:F23 F24:F38 F39:F45 F46:F52 F64:F65 F98:F101">
      <formula1>DD13</formula1>
    </dataValidation>
    <dataValidation type="custom" allowBlank="1" showInputMessage="1" prompt="生产企业组织机构代码" sqref="O53 Q53 O54 Q54 O55 Q55 O56 Q56 O57 Q57 O58 Q58 O59 Q59 O60 Q60 O61 Q61 O62 Q62 O63 Q63 O2:O13 O39:O45 Q2:Q13 Q39:Q45 Q64:Q65">
      <formula1>DB1</formula1>
    </dataValidation>
    <dataValidation type="custom" allowBlank="1" showInputMessage="1" prompt="医院账号" sqref="T3 T5 T14 T20 T26 T36 T38 T42 T44 T49 T51 T52 T54 T56 T62 T63 T65 T71 T75 T78 T89 T91 T94 T96 T98 T101 T11:T13">
      <formula1>DD2</formula1>
    </dataValidation>
    <dataValidation type="custom" allowBlank="1" showInputMessage="1" prompt="产品名称" sqref="E46 E48 E50 E52 I14:I19 I20:I23 I24:I38 I39:I45 I46:I52 I53:I63 I64:I65 I66:I75 I76:I91 I92:I97 I98:I101">
      <formula1>CZ13</formula1>
    </dataValidation>
    <dataValidation type="custom" allowBlank="1" showInputMessage="1" prompt="医院账号" sqref="T9 T18 T30 T47 T60 T69 T82 T93 T99">
      <formula1>DD9</formula1>
    </dataValidation>
    <dataValidation type="custom" allowBlank="1" showInputMessage="1" prompt="生产企业名称" sqref="P53 R53 P54 R54 P55 R55 P56 R56 P57 R57 P58 R58 P59 R59 P60 R60 P61 R61 P62 R62 P63 R63 R14:R23 R24:R38 R46:R52 R64:R65 R66:R75 R76:R91 R92:R97 R98:R101">
      <formula1>DB13</formula1>
    </dataValidation>
    <dataValidation type="custom" allowBlank="1" showInputMessage="1" prompt="投标企业名称" sqref="P92 P93 P94 P95 P96 P97 P14:P23 P24:P38 P46:P52 P64:P65 P66:P75 P76:P91">
      <formula1>DD13</formula1>
    </dataValidation>
    <dataValidation type="custom" allowBlank="1" showInputMessage="1" prompt="导入招采项目编码" sqref="A101 A2:A100">
      <formula1>DD1</formula1>
    </dataValidation>
    <dataValidation type="custom" allowBlank="1" showInputMessage="1" prompt="招采项目名称" sqref="C101 C2:C100">
      <formula1>DD1</formula1>
    </dataValidation>
    <dataValidation type="custom" allowBlank="1" showInputMessage="1" prompt="规格型号" sqref="S101 S2:S100">
      <formula1>DD1</formula1>
    </dataValidation>
    <dataValidation type="custom" allowBlank="1" showInputMessage="1" prompt="组件ID" sqref="D2:D101">
      <formula1>DD1</formula1>
    </dataValidation>
    <dataValidation type="custom" allowBlank="1" showInputMessage="1" prompt="投标企业组织机构代码" sqref="O46:O52 O64:O65 O66:O75 O76:O91 O98:O101 Q46:Q52 Q76:Q91 Q98:Q101">
      <formula1>DD45</formula1>
    </dataValidation>
    <dataValidation type="custom" allowBlank="1" showInputMessage="1" prompt="合同约定量" sqref="V2:V8 V10:V101">
      <formula1>DD1</formula1>
    </dataValidation>
    <dataValidation type="custom" allowBlank="1" showInputMessage="1" prompt="签订开始时间" sqref="W2:W101">
      <formula1>DD1</formula1>
    </dataValidation>
    <dataValidation type="custom" allowBlank="1" showInputMessage="1" prompt="签订结束时间" sqref="X2:X101">
      <formula1>DD1</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耗材报量签订合同数据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Dary_wu</cp:lastModifiedBy>
  <dcterms:created xsi:type="dcterms:W3CDTF">2022-02-10T07:13:00Z</dcterms:created>
  <dcterms:modified xsi:type="dcterms:W3CDTF">2022-02-22T19:41:41Z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AB3706632D09462E9227CF9C99959A61</vt:lpwstr>
  </property>
  <property fmtid="{D5CDD505-2E9C-101B-9397-08002B2CF9AE}" pid="3" name="KSOProductBuildVer">
    <vt:lpwstr>2052-11.1.0.11115</vt:lpwstr>
  </property>
</Properties>
</file>